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ul\Desktop\"/>
    </mc:Choice>
  </mc:AlternateContent>
  <bookViews>
    <workbookView xWindow="0" yWindow="0" windowWidth="24000" windowHeight="9735" tabRatio="950" activeTab="4"/>
  </bookViews>
  <sheets>
    <sheet name="1.CALCUL PERIODA SI NORMA MAX" sheetId="5" r:id="rId1"/>
    <sheet name="2.CENTRALIZATOR NECESAR 1" sheetId="6" r:id="rId2"/>
    <sheet name="3.CALCUL CAZURI SPECIALE" sheetId="2" r:id="rId3"/>
    <sheet name="4.CENTRALIZATOR NECESAR 2" sheetId="3" r:id="rId4"/>
    <sheet name="5.NECESAR VOUCHERE ISJ" sheetId="4" r:id="rId5"/>
    <sheet name="6.ANEXA 2 (CENTRALIZATOR TOTAL)" sheetId="10" r:id="rId6"/>
  </sheets>
  <calcPr calcId="152511"/>
</workbook>
</file>

<file path=xl/calcChain.xml><?xml version="1.0" encoding="utf-8"?>
<calcChain xmlns="http://schemas.openxmlformats.org/spreadsheetml/2006/main">
  <c r="B8" i="4" l="1"/>
  <c r="A1" i="4"/>
  <c r="B10" i="10"/>
  <c r="C10" i="10"/>
  <c r="D10" i="10"/>
  <c r="B11" i="10"/>
  <c r="C11" i="10"/>
  <c r="D11" i="10"/>
  <c r="B12" i="10"/>
  <c r="C12" i="10"/>
  <c r="D12" i="10"/>
  <c r="B13" i="10"/>
  <c r="C13" i="10"/>
  <c r="D13" i="10"/>
  <c r="B14" i="10"/>
  <c r="C14" i="10"/>
  <c r="D14" i="10"/>
  <c r="B15" i="10"/>
  <c r="C15" i="10"/>
  <c r="D15" i="10"/>
  <c r="B16" i="10"/>
  <c r="C16" i="10"/>
  <c r="D16" i="10"/>
  <c r="B17" i="10"/>
  <c r="C17" i="10"/>
  <c r="D17" i="10"/>
  <c r="B18" i="10"/>
  <c r="C18" i="10"/>
  <c r="D18" i="10"/>
  <c r="B19" i="10"/>
  <c r="C19" i="10"/>
  <c r="D19" i="10"/>
  <c r="B20" i="10"/>
  <c r="C20" i="10"/>
  <c r="D20" i="10"/>
  <c r="B21" i="10"/>
  <c r="C21" i="10"/>
  <c r="D21" i="10"/>
  <c r="B22" i="10"/>
  <c r="C22" i="10"/>
  <c r="D22" i="10"/>
  <c r="B23" i="10"/>
  <c r="C23" i="10"/>
  <c r="D23" i="10"/>
  <c r="B24" i="10"/>
  <c r="C24" i="10"/>
  <c r="D24" i="10"/>
  <c r="B25" i="10"/>
  <c r="C25" i="10"/>
  <c r="D25" i="10"/>
  <c r="B26" i="10"/>
  <c r="C26" i="10"/>
  <c r="D26" i="10"/>
  <c r="B27" i="10"/>
  <c r="C27" i="10"/>
  <c r="D27" i="10"/>
  <c r="B28" i="10"/>
  <c r="C28" i="10"/>
  <c r="D28" i="10"/>
  <c r="B29" i="10"/>
  <c r="C29" i="10"/>
  <c r="D29" i="10"/>
  <c r="B30" i="10"/>
  <c r="C30" i="10"/>
  <c r="D30" i="10"/>
  <c r="B31" i="10"/>
  <c r="C31" i="10"/>
  <c r="D31" i="10"/>
  <c r="B32" i="10"/>
  <c r="C32" i="10"/>
  <c r="D32" i="10"/>
  <c r="B33" i="10"/>
  <c r="C33" i="10"/>
  <c r="D33" i="10"/>
  <c r="B34" i="10"/>
  <c r="C34" i="10"/>
  <c r="D34" i="10"/>
  <c r="B35" i="10"/>
  <c r="C35" i="10"/>
  <c r="D35" i="10"/>
  <c r="B36" i="10"/>
  <c r="C36" i="10"/>
  <c r="D36" i="10"/>
  <c r="B37" i="10"/>
  <c r="C37" i="10"/>
  <c r="D37" i="10"/>
  <c r="B38" i="10"/>
  <c r="C38" i="10"/>
  <c r="D38" i="10"/>
  <c r="B39" i="10"/>
  <c r="C39" i="10"/>
  <c r="D39" i="10"/>
  <c r="B40" i="10"/>
  <c r="C40" i="10"/>
  <c r="D40" i="10"/>
  <c r="B41" i="10"/>
  <c r="C41" i="10"/>
  <c r="D41" i="10"/>
  <c r="B42" i="10"/>
  <c r="C42" i="10"/>
  <c r="D42" i="10"/>
  <c r="B43" i="10"/>
  <c r="C43" i="10"/>
  <c r="D43" i="10"/>
  <c r="B44" i="10"/>
  <c r="C44" i="10"/>
  <c r="D44" i="10"/>
  <c r="B45" i="10"/>
  <c r="C45" i="10"/>
  <c r="D45" i="10"/>
  <c r="B46" i="10"/>
  <c r="C46" i="10"/>
  <c r="D46" i="10"/>
  <c r="B47" i="10"/>
  <c r="C47" i="10"/>
  <c r="D47" i="10"/>
  <c r="B48" i="10"/>
  <c r="C48" i="10"/>
  <c r="D48" i="10"/>
  <c r="B49" i="10"/>
  <c r="C49" i="10"/>
  <c r="D49" i="10"/>
  <c r="B50" i="10"/>
  <c r="C50" i="10"/>
  <c r="D50" i="10"/>
  <c r="B51" i="10"/>
  <c r="C51" i="10"/>
  <c r="D51" i="10"/>
  <c r="B52" i="10"/>
  <c r="C52" i="10"/>
  <c r="D52" i="10"/>
  <c r="B53" i="10"/>
  <c r="C53" i="10"/>
  <c r="D53" i="10"/>
  <c r="B54" i="10"/>
  <c r="C54" i="10"/>
  <c r="D54" i="10"/>
  <c r="B55" i="10"/>
  <c r="C55" i="10"/>
  <c r="D55" i="10"/>
  <c r="B56" i="10"/>
  <c r="C56" i="10"/>
  <c r="D56" i="10"/>
  <c r="B57" i="10"/>
  <c r="C57" i="10"/>
  <c r="D57" i="10"/>
  <c r="B58" i="10"/>
  <c r="C58" i="10"/>
  <c r="D58" i="10"/>
  <c r="B59" i="10"/>
  <c r="C59" i="10"/>
  <c r="D59" i="10"/>
  <c r="B60" i="10"/>
  <c r="C60" i="10"/>
  <c r="D60" i="10"/>
  <c r="B61" i="10"/>
  <c r="C61" i="10"/>
  <c r="D61" i="10"/>
  <c r="B62" i="10"/>
  <c r="C62" i="10"/>
  <c r="D62" i="10"/>
  <c r="B63" i="10"/>
  <c r="C63" i="10"/>
  <c r="D63" i="10"/>
  <c r="B64" i="10"/>
  <c r="C64" i="10"/>
  <c r="D64" i="10"/>
  <c r="B65" i="10"/>
  <c r="C65" i="10"/>
  <c r="D65" i="10"/>
  <c r="B66" i="10"/>
  <c r="C66" i="10"/>
  <c r="D66" i="10"/>
  <c r="B67" i="10"/>
  <c r="C67" i="10"/>
  <c r="D67" i="10"/>
  <c r="B68" i="10"/>
  <c r="C68" i="10"/>
  <c r="D68" i="10"/>
  <c r="B69" i="10"/>
  <c r="C69" i="10"/>
  <c r="D69" i="10"/>
  <c r="B70" i="10"/>
  <c r="C70" i="10"/>
  <c r="D70" i="10"/>
  <c r="B71" i="10"/>
  <c r="C71" i="10"/>
  <c r="D71" i="10"/>
  <c r="B72" i="10"/>
  <c r="C72" i="10"/>
  <c r="D72" i="10"/>
  <c r="B73" i="10"/>
  <c r="C73" i="10"/>
  <c r="D73" i="10"/>
  <c r="B74" i="10"/>
  <c r="C74" i="10"/>
  <c r="D74" i="10"/>
  <c r="B75" i="10"/>
  <c r="C75" i="10"/>
  <c r="D75" i="10"/>
  <c r="B76" i="10"/>
  <c r="C76" i="10"/>
  <c r="D76" i="10"/>
  <c r="B77" i="10"/>
  <c r="C77" i="10"/>
  <c r="D77" i="10"/>
  <c r="B78" i="10"/>
  <c r="C78" i="10"/>
  <c r="D78" i="10"/>
  <c r="B79" i="10"/>
  <c r="C79" i="10"/>
  <c r="D79" i="10"/>
  <c r="B80" i="10"/>
  <c r="C80" i="10"/>
  <c r="D80" i="10"/>
  <c r="B81" i="10"/>
  <c r="C81" i="10"/>
  <c r="D81" i="10"/>
  <c r="B82" i="10"/>
  <c r="C82" i="10"/>
  <c r="D82" i="10"/>
  <c r="B83" i="10"/>
  <c r="C83" i="10"/>
  <c r="D83" i="10"/>
  <c r="B84" i="10"/>
  <c r="C84" i="10"/>
  <c r="D84" i="10"/>
  <c r="B85" i="10"/>
  <c r="C85" i="10"/>
  <c r="D85" i="10"/>
  <c r="B86" i="10"/>
  <c r="C86" i="10"/>
  <c r="D86" i="10"/>
  <c r="B87" i="10"/>
  <c r="C87" i="10"/>
  <c r="D87" i="10"/>
  <c r="B88" i="10"/>
  <c r="C88" i="10"/>
  <c r="D88" i="10"/>
  <c r="B89" i="10"/>
  <c r="C89" i="10"/>
  <c r="D89" i="10"/>
  <c r="B90" i="10"/>
  <c r="C90" i="10"/>
  <c r="D90" i="10"/>
  <c r="B91" i="10"/>
  <c r="C91" i="10"/>
  <c r="D91" i="10"/>
  <c r="B92" i="10"/>
  <c r="C92" i="10"/>
  <c r="D92" i="10"/>
  <c r="B93" i="10"/>
  <c r="C93" i="10"/>
  <c r="D93" i="10"/>
  <c r="B94" i="10"/>
  <c r="C94" i="10"/>
  <c r="D94" i="10"/>
  <c r="B95" i="10"/>
  <c r="C95" i="10"/>
  <c r="D95" i="10"/>
  <c r="B96" i="10"/>
  <c r="C96" i="10"/>
  <c r="D96" i="10"/>
  <c r="B97" i="10"/>
  <c r="C97" i="10"/>
  <c r="D97" i="10"/>
  <c r="B98" i="10"/>
  <c r="C98" i="10"/>
  <c r="D98" i="10"/>
  <c r="B99" i="10"/>
  <c r="C99" i="10"/>
  <c r="D99" i="10"/>
  <c r="B100" i="10"/>
  <c r="C100" i="10"/>
  <c r="D100" i="10"/>
  <c r="B101" i="10"/>
  <c r="C101" i="10"/>
  <c r="D101" i="10"/>
  <c r="B102" i="10"/>
  <c r="C102" i="10"/>
  <c r="D102" i="10"/>
  <c r="B103" i="10"/>
  <c r="C103" i="10"/>
  <c r="D103" i="10"/>
  <c r="B104" i="10"/>
  <c r="C104" i="10"/>
  <c r="D104" i="10"/>
  <c r="B105" i="10"/>
  <c r="C105" i="10"/>
  <c r="D105" i="10"/>
  <c r="B106" i="10"/>
  <c r="C106" i="10"/>
  <c r="D106" i="10"/>
  <c r="B107" i="10"/>
  <c r="C107" i="10"/>
  <c r="D107" i="10"/>
  <c r="B108" i="10"/>
  <c r="C108" i="10"/>
  <c r="D108" i="10"/>
  <c r="B109" i="10"/>
  <c r="C109" i="10"/>
  <c r="D109" i="10"/>
  <c r="B110" i="10"/>
  <c r="C110" i="10"/>
  <c r="D110" i="10"/>
  <c r="B111" i="10"/>
  <c r="C111" i="10"/>
  <c r="D111" i="10"/>
  <c r="B112" i="10"/>
  <c r="C112" i="10"/>
  <c r="D112" i="10"/>
  <c r="B113" i="10"/>
  <c r="C113" i="10"/>
  <c r="D113" i="10"/>
  <c r="B114" i="10"/>
  <c r="C114" i="10"/>
  <c r="D114" i="10"/>
  <c r="B115" i="10"/>
  <c r="C115" i="10"/>
  <c r="D115" i="10"/>
  <c r="B116" i="10"/>
  <c r="C116" i="10"/>
  <c r="D116" i="10"/>
  <c r="B117" i="10"/>
  <c r="C117" i="10"/>
  <c r="D117" i="10"/>
  <c r="B118" i="10"/>
  <c r="C118" i="10"/>
  <c r="D118" i="10"/>
  <c r="B119" i="10"/>
  <c r="C119" i="10"/>
  <c r="D119" i="10"/>
  <c r="B120" i="10"/>
  <c r="C120" i="10"/>
  <c r="D120" i="10"/>
  <c r="B121" i="10"/>
  <c r="C121" i="10"/>
  <c r="D121" i="10"/>
  <c r="B122" i="10"/>
  <c r="C122" i="10"/>
  <c r="D122" i="10"/>
  <c r="B123" i="10"/>
  <c r="C123" i="10"/>
  <c r="D123" i="10"/>
  <c r="B124" i="10"/>
  <c r="C124" i="10"/>
  <c r="D124" i="10"/>
  <c r="B125" i="10"/>
  <c r="C125" i="10"/>
  <c r="D125" i="10"/>
  <c r="B126" i="10"/>
  <c r="C126" i="10"/>
  <c r="D126" i="10"/>
  <c r="B127" i="10"/>
  <c r="C127" i="10"/>
  <c r="D127" i="10"/>
  <c r="B128" i="10"/>
  <c r="C128" i="10"/>
  <c r="D128" i="10"/>
  <c r="B129" i="10"/>
  <c r="C129" i="10"/>
  <c r="D129" i="10"/>
  <c r="B130" i="10"/>
  <c r="C130" i="10"/>
  <c r="D130" i="10"/>
  <c r="B131" i="10"/>
  <c r="C131" i="10"/>
  <c r="D131" i="10"/>
  <c r="B132" i="10"/>
  <c r="C132" i="10"/>
  <c r="D132" i="10"/>
  <c r="B133" i="10"/>
  <c r="C133" i="10"/>
  <c r="D133" i="10"/>
  <c r="B134" i="10"/>
  <c r="C134" i="10"/>
  <c r="D134" i="10"/>
  <c r="B135" i="10"/>
  <c r="C135" i="10"/>
  <c r="D135" i="10"/>
  <c r="B136" i="10"/>
  <c r="C136" i="10"/>
  <c r="D136" i="10"/>
  <c r="B137" i="10"/>
  <c r="C137" i="10"/>
  <c r="D137" i="10"/>
  <c r="B138" i="10"/>
  <c r="C138" i="10"/>
  <c r="D138" i="10"/>
  <c r="B139" i="10"/>
  <c r="C139" i="10"/>
  <c r="D139" i="10"/>
  <c r="B140" i="10"/>
  <c r="C140" i="10"/>
  <c r="D140" i="10"/>
  <c r="B141" i="10"/>
  <c r="C141" i="10"/>
  <c r="D141" i="10"/>
  <c r="B142" i="10"/>
  <c r="C142" i="10"/>
  <c r="D142" i="10"/>
  <c r="B143" i="10"/>
  <c r="C143" i="10"/>
  <c r="D143" i="10"/>
  <c r="B144" i="10"/>
  <c r="C144" i="10"/>
  <c r="D144" i="10"/>
  <c r="B145" i="10"/>
  <c r="C145" i="10"/>
  <c r="D145" i="10"/>
  <c r="B146" i="10"/>
  <c r="C146" i="10"/>
  <c r="D146" i="10"/>
  <c r="B147" i="10"/>
  <c r="C147" i="10"/>
  <c r="D147" i="10"/>
  <c r="B148" i="10"/>
  <c r="C148" i="10"/>
  <c r="D148" i="10"/>
  <c r="B149" i="10"/>
  <c r="C149" i="10"/>
  <c r="D149" i="10"/>
  <c r="B150" i="10"/>
  <c r="C150" i="10"/>
  <c r="D150" i="10"/>
  <c r="B151" i="10"/>
  <c r="C151" i="10"/>
  <c r="D151" i="10"/>
  <c r="B152" i="10"/>
  <c r="C152" i="10"/>
  <c r="D152" i="10"/>
  <c r="B153" i="10"/>
  <c r="C153" i="10"/>
  <c r="D153" i="10"/>
  <c r="B154" i="10"/>
  <c r="C154" i="10"/>
  <c r="D154" i="10"/>
  <c r="B155" i="10"/>
  <c r="C155" i="10"/>
  <c r="D155" i="10"/>
  <c r="B156" i="10"/>
  <c r="C156" i="10"/>
  <c r="D156" i="10"/>
  <c r="B157" i="10"/>
  <c r="C157" i="10"/>
  <c r="D157" i="10"/>
  <c r="B158" i="10"/>
  <c r="C158" i="10"/>
  <c r="D158" i="10"/>
  <c r="D9" i="10"/>
  <c r="C9" i="10"/>
  <c r="B9" i="10"/>
  <c r="D154"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7" i="3"/>
  <c r="C15"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7" i="6"/>
  <c r="B7" i="6"/>
  <c r="H13" i="5"/>
  <c r="K156" i="5"/>
  <c r="G157" i="6" l="1"/>
  <c r="F16" i="10"/>
  <c r="E16" i="10"/>
  <c r="G16" i="10"/>
  <c r="BD149"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50" i="2"/>
  <c r="BD151" i="2"/>
  <c r="BD152" i="2"/>
  <c r="BD153" i="2"/>
  <c r="BD154" i="2"/>
  <c r="BD155" i="2"/>
  <c r="BD6" i="2"/>
  <c r="BE6" i="2"/>
  <c r="F156" i="2"/>
  <c r="H156" i="2"/>
  <c r="I156" i="2"/>
  <c r="K156" i="2"/>
  <c r="L156" i="2"/>
  <c r="N156" i="2"/>
  <c r="O156" i="2"/>
  <c r="Q156" i="2"/>
  <c r="R156" i="2"/>
  <c r="T156" i="2"/>
  <c r="U156" i="2"/>
  <c r="W156" i="2"/>
  <c r="X156" i="2"/>
  <c r="Z156" i="2"/>
  <c r="AA156" i="2"/>
  <c r="AC156" i="2"/>
  <c r="AD156" i="2"/>
  <c r="AF156" i="2"/>
  <c r="AG156" i="2"/>
  <c r="AI156" i="2"/>
  <c r="AJ156" i="2"/>
  <c r="AL156" i="2"/>
  <c r="AM156" i="2"/>
  <c r="AO156" i="2"/>
  <c r="AP156" i="2"/>
  <c r="AR156" i="2"/>
  <c r="AS156" i="2"/>
  <c r="AU156" i="2"/>
  <c r="AV156" i="2"/>
  <c r="AX156" i="2"/>
  <c r="AY156" i="2"/>
  <c r="BA156" i="2"/>
  <c r="BB156" i="2"/>
  <c r="E156" i="2"/>
  <c r="G156" i="5"/>
  <c r="F156" i="5"/>
  <c r="A1" i="3"/>
  <c r="C12" i="6"/>
  <c r="A1" i="6"/>
  <c r="C147" i="6"/>
  <c r="BE7" i="2"/>
  <c r="H7" i="5"/>
  <c r="H8" i="5"/>
  <c r="H9" i="5"/>
  <c r="H10" i="5"/>
  <c r="E11" i="6" s="1"/>
  <c r="F11" i="6" s="1"/>
  <c r="H11" i="5"/>
  <c r="H12"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5" i="6"/>
  <c r="D156" i="6"/>
  <c r="D7" i="6"/>
  <c r="C8" i="6"/>
  <c r="C9" i="6"/>
  <c r="C10" i="6"/>
  <c r="C11" i="6"/>
  <c r="C13" i="6"/>
  <c r="C14"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8" i="6"/>
  <c r="C149" i="6"/>
  <c r="C150" i="6"/>
  <c r="C151" i="6"/>
  <c r="C152" i="6"/>
  <c r="C153" i="6"/>
  <c r="C154" i="6"/>
  <c r="C155" i="6"/>
  <c r="C156" i="6"/>
  <c r="C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H6" i="5"/>
  <c r="BE16" i="2"/>
  <c r="E17" i="3" s="1"/>
  <c r="BE12" i="2"/>
  <c r="BG12" i="2" s="1"/>
  <c r="BE8" i="2"/>
  <c r="BE9" i="2"/>
  <c r="E10" i="3" s="1"/>
  <c r="BE10" i="2"/>
  <c r="BE11" i="2"/>
  <c r="BE13" i="2"/>
  <c r="E14" i="3" s="1"/>
  <c r="BE14" i="2"/>
  <c r="E15" i="3" s="1"/>
  <c r="BE15" i="2"/>
  <c r="BE17" i="2"/>
  <c r="BG17" i="2" s="1"/>
  <c r="BE18" i="2"/>
  <c r="BG18" i="2" s="1"/>
  <c r="BE19" i="2"/>
  <c r="BG19" i="2" s="1"/>
  <c r="BE20" i="2"/>
  <c r="BE21" i="2"/>
  <c r="BG21" i="2" s="1"/>
  <c r="BE22" i="2"/>
  <c r="BG22" i="2" s="1"/>
  <c r="BE23" i="2"/>
  <c r="BE24" i="2"/>
  <c r="BG24" i="2" s="1"/>
  <c r="BE25" i="2"/>
  <c r="BE26" i="2"/>
  <c r="BG26" i="2" s="1"/>
  <c r="BE27" i="2"/>
  <c r="BE28" i="2"/>
  <c r="BG28" i="2" s="1"/>
  <c r="BE29" i="2"/>
  <c r="BG29" i="2" s="1"/>
  <c r="BE30" i="2"/>
  <c r="BG30" i="2" s="1"/>
  <c r="BE31" i="2"/>
  <c r="BG31" i="2" s="1"/>
  <c r="BE32" i="2"/>
  <c r="BG32" i="2" s="1"/>
  <c r="BE33" i="2"/>
  <c r="BG33" i="2" s="1"/>
  <c r="BE34" i="2"/>
  <c r="BG34" i="2" s="1"/>
  <c r="BE35" i="2"/>
  <c r="BG35" i="2" s="1"/>
  <c r="BE36" i="2"/>
  <c r="BE37" i="2"/>
  <c r="BG37" i="2" s="1"/>
  <c r="BE38" i="2"/>
  <c r="BG38" i="2" s="1"/>
  <c r="BE39" i="2"/>
  <c r="BE40" i="2"/>
  <c r="BG40" i="2" s="1"/>
  <c r="BE41" i="2"/>
  <c r="BE42" i="2"/>
  <c r="BG42" i="2" s="1"/>
  <c r="BE43" i="2"/>
  <c r="BE44" i="2"/>
  <c r="BG44" i="2" s="1"/>
  <c r="BE45" i="2"/>
  <c r="BG45" i="2" s="1"/>
  <c r="BE46" i="2"/>
  <c r="BG46" i="2" s="1"/>
  <c r="BE47" i="2"/>
  <c r="BG47" i="2" s="1"/>
  <c r="BE48" i="2"/>
  <c r="BG48" i="2" s="1"/>
  <c r="BE49" i="2"/>
  <c r="BG49" i="2" s="1"/>
  <c r="BE50" i="2"/>
  <c r="BG50" i="2" s="1"/>
  <c r="BE51" i="2"/>
  <c r="BG51" i="2" s="1"/>
  <c r="BE52" i="2"/>
  <c r="BE53" i="2"/>
  <c r="BG53" i="2" s="1"/>
  <c r="BE54" i="2"/>
  <c r="BG54" i="2" s="1"/>
  <c r="BE55" i="2"/>
  <c r="BE56" i="2"/>
  <c r="BG56" i="2" s="1"/>
  <c r="BE57" i="2"/>
  <c r="BE58" i="2"/>
  <c r="BG58" i="2" s="1"/>
  <c r="BE59" i="2"/>
  <c r="BE60" i="2"/>
  <c r="BG60" i="2" s="1"/>
  <c r="BE61" i="2"/>
  <c r="BG61" i="2" s="1"/>
  <c r="BE62" i="2"/>
  <c r="BG62" i="2" s="1"/>
  <c r="BE63" i="2"/>
  <c r="BG63" i="2" s="1"/>
  <c r="BE64" i="2"/>
  <c r="BG64" i="2" s="1"/>
  <c r="BE65" i="2"/>
  <c r="BG65" i="2" s="1"/>
  <c r="BE66" i="2"/>
  <c r="BG66" i="2" s="1"/>
  <c r="BE67" i="2"/>
  <c r="BG67" i="2" s="1"/>
  <c r="BE68" i="2"/>
  <c r="BE69" i="2"/>
  <c r="BG69" i="2" s="1"/>
  <c r="BE70" i="2"/>
  <c r="BG70" i="2" s="1"/>
  <c r="BE71" i="2"/>
  <c r="BE72" i="2"/>
  <c r="BG72" i="2" s="1"/>
  <c r="BE73" i="2"/>
  <c r="BE74" i="2"/>
  <c r="BG74" i="2" s="1"/>
  <c r="BE75" i="2"/>
  <c r="BE76" i="2"/>
  <c r="BE77" i="2"/>
  <c r="BE78" i="2"/>
  <c r="BE79" i="2"/>
  <c r="BE80" i="2"/>
  <c r="BE81" i="2"/>
  <c r="BE82" i="2"/>
  <c r="BG82" i="2" s="1"/>
  <c r="BE83" i="2"/>
  <c r="BE84" i="2"/>
  <c r="BE85" i="2"/>
  <c r="BE86" i="2"/>
  <c r="BG86" i="2" s="1"/>
  <c r="BE87" i="2"/>
  <c r="BE88" i="2"/>
  <c r="BG88" i="2" s="1"/>
  <c r="BE89" i="2"/>
  <c r="BE90" i="2"/>
  <c r="BG90" i="2" s="1"/>
  <c r="BE91" i="2"/>
  <c r="BE92" i="2"/>
  <c r="BE93" i="2"/>
  <c r="E94" i="3" s="1"/>
  <c r="BE94" i="2"/>
  <c r="BE95" i="2"/>
  <c r="BE96" i="2"/>
  <c r="BE97" i="2"/>
  <c r="E98" i="3" s="1"/>
  <c r="BE98" i="2"/>
  <c r="BG98" i="2" s="1"/>
  <c r="BE99" i="2"/>
  <c r="BE100" i="2"/>
  <c r="BE101" i="2"/>
  <c r="E102" i="3" s="1"/>
  <c r="BE102" i="2"/>
  <c r="BG102" i="2" s="1"/>
  <c r="BE103" i="2"/>
  <c r="BE104" i="2"/>
  <c r="BE105" i="2"/>
  <c r="E106" i="3" s="1"/>
  <c r="BE106" i="2"/>
  <c r="BE107" i="2"/>
  <c r="BE108" i="2"/>
  <c r="BE109" i="2"/>
  <c r="E110" i="3" s="1"/>
  <c r="BE110" i="2"/>
  <c r="BE111" i="2"/>
  <c r="BE112" i="2"/>
  <c r="BE113" i="2"/>
  <c r="E114" i="3" s="1"/>
  <c r="BE114" i="2"/>
  <c r="BE115" i="2"/>
  <c r="BE116" i="2"/>
  <c r="BE117" i="2"/>
  <c r="E118" i="3" s="1"/>
  <c r="BE118" i="2"/>
  <c r="BE119" i="2"/>
  <c r="BE120" i="2"/>
  <c r="BE121" i="2"/>
  <c r="E122" i="3" s="1"/>
  <c r="BE122" i="2"/>
  <c r="BE123" i="2"/>
  <c r="BE124" i="2"/>
  <c r="BE125" i="2"/>
  <c r="E126" i="3" s="1"/>
  <c r="BE126" i="2"/>
  <c r="BE127" i="2"/>
  <c r="BE128" i="2"/>
  <c r="BE129" i="2"/>
  <c r="E130" i="3" s="1"/>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E7" i="3"/>
  <c r="D15"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7" i="3"/>
  <c r="D8" i="3"/>
  <c r="D9" i="3"/>
  <c r="D10" i="3"/>
  <c r="D11" i="3"/>
  <c r="D12" i="3"/>
  <c r="D13" i="3"/>
  <c r="D14"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7" i="3"/>
  <c r="BG152" i="2" l="1"/>
  <c r="BG148" i="2"/>
  <c r="BG144" i="2"/>
  <c r="BG140" i="2"/>
  <c r="BG136" i="2"/>
  <c r="BG132" i="2"/>
  <c r="BG128" i="2"/>
  <c r="BG124" i="2"/>
  <c r="BG120" i="2"/>
  <c r="BG116" i="2"/>
  <c r="BG112" i="2"/>
  <c r="BG108" i="2"/>
  <c r="BG104" i="2"/>
  <c r="BG100" i="2"/>
  <c r="BG96" i="2"/>
  <c r="E152" i="3"/>
  <c r="BG151" i="2"/>
  <c r="E148" i="3"/>
  <c r="BG147" i="2"/>
  <c r="E144" i="3"/>
  <c r="BG143" i="2"/>
  <c r="E140" i="3"/>
  <c r="BG139" i="2"/>
  <c r="E136" i="3"/>
  <c r="BG135" i="2"/>
  <c r="E132" i="3"/>
  <c r="BG131" i="2"/>
  <c r="E128" i="3"/>
  <c r="BG127" i="2"/>
  <c r="E124" i="3"/>
  <c r="BG123" i="2"/>
  <c r="E120" i="3"/>
  <c r="BG119" i="2"/>
  <c r="E116" i="3"/>
  <c r="BG115" i="2"/>
  <c r="E112" i="3"/>
  <c r="BG111" i="2"/>
  <c r="E108" i="3"/>
  <c r="BG107" i="2"/>
  <c r="E104" i="3"/>
  <c r="BG103" i="2"/>
  <c r="E100" i="3"/>
  <c r="BG99" i="2"/>
  <c r="E96" i="3"/>
  <c r="BG95" i="2"/>
  <c r="E92" i="3"/>
  <c r="BG91" i="2"/>
  <c r="BG87" i="2"/>
  <c r="BG154" i="2"/>
  <c r="BG150" i="2"/>
  <c r="BG146" i="2"/>
  <c r="BG142" i="2"/>
  <c r="BG138" i="2"/>
  <c r="BG134" i="2"/>
  <c r="BG130" i="2"/>
  <c r="BG126" i="2"/>
  <c r="BG122" i="2"/>
  <c r="BG118" i="2"/>
  <c r="BG114" i="2"/>
  <c r="BG110" i="2"/>
  <c r="BG106" i="2"/>
  <c r="E154" i="3"/>
  <c r="BG153" i="2"/>
  <c r="E150" i="3"/>
  <c r="BG149" i="2"/>
  <c r="E146" i="3"/>
  <c r="BG145" i="2"/>
  <c r="E142" i="3"/>
  <c r="BG141" i="2"/>
  <c r="E138" i="3"/>
  <c r="BG137" i="2"/>
  <c r="E134" i="3"/>
  <c r="BG133" i="2"/>
  <c r="BG11" i="2"/>
  <c r="F156" i="10"/>
  <c r="E156" i="10"/>
  <c r="E150" i="6"/>
  <c r="F150" i="6" s="1"/>
  <c r="E152" i="10"/>
  <c r="F152" i="10"/>
  <c r="E148" i="10"/>
  <c r="F148" i="10"/>
  <c r="F144" i="10"/>
  <c r="E144" i="10"/>
  <c r="F140" i="10"/>
  <c r="E140" i="10"/>
  <c r="E136" i="10"/>
  <c r="F136" i="10"/>
  <c r="E132" i="10"/>
  <c r="F132" i="10"/>
  <c r="G132" i="10" s="1"/>
  <c r="F128" i="10"/>
  <c r="E128" i="10"/>
  <c r="F124" i="10"/>
  <c r="E124" i="10"/>
  <c r="E120" i="10"/>
  <c r="F120" i="10"/>
  <c r="E116" i="10"/>
  <c r="F116" i="10"/>
  <c r="G116" i="10" s="1"/>
  <c r="F112" i="10"/>
  <c r="E112" i="10"/>
  <c r="F108" i="10"/>
  <c r="E108" i="10"/>
  <c r="E104" i="10"/>
  <c r="F104" i="10"/>
  <c r="E100" i="10"/>
  <c r="F100" i="10"/>
  <c r="G100" i="10" s="1"/>
  <c r="F96" i="10"/>
  <c r="G96" i="10" s="1"/>
  <c r="E96" i="10"/>
  <c r="F92" i="10"/>
  <c r="E92" i="10"/>
  <c r="E88" i="10"/>
  <c r="F88" i="10"/>
  <c r="F84" i="10"/>
  <c r="E84" i="10"/>
  <c r="E80" i="10"/>
  <c r="F80" i="10"/>
  <c r="F76" i="10"/>
  <c r="E76" i="10"/>
  <c r="E72" i="10"/>
  <c r="F72" i="10"/>
  <c r="F68" i="10"/>
  <c r="E68" i="10"/>
  <c r="E64" i="10"/>
  <c r="F64" i="10"/>
  <c r="F60" i="10"/>
  <c r="E60" i="10"/>
  <c r="E56" i="10"/>
  <c r="F56" i="10"/>
  <c r="F52" i="10"/>
  <c r="E52" i="10"/>
  <c r="F48" i="10"/>
  <c r="G48" i="10" s="1"/>
  <c r="E48" i="10"/>
  <c r="F44" i="10"/>
  <c r="E44" i="10"/>
  <c r="E40" i="10"/>
  <c r="F40" i="10"/>
  <c r="F36" i="10"/>
  <c r="E36" i="10"/>
  <c r="F32" i="10"/>
  <c r="G32" i="10" s="1"/>
  <c r="E32" i="10"/>
  <c r="F28" i="10"/>
  <c r="E28" i="10"/>
  <c r="E24" i="10"/>
  <c r="F24" i="10"/>
  <c r="F20" i="10"/>
  <c r="E20" i="10"/>
  <c r="E13" i="6"/>
  <c r="F13" i="6" s="1"/>
  <c r="F15" i="10"/>
  <c r="E15" i="10"/>
  <c r="I8" i="5"/>
  <c r="H11" i="10" s="1"/>
  <c r="J11" i="10" s="1"/>
  <c r="E11" i="10"/>
  <c r="F11" i="10"/>
  <c r="BG129" i="2"/>
  <c r="BG125" i="2"/>
  <c r="BG121" i="2"/>
  <c r="BG117" i="2"/>
  <c r="BG113" i="2"/>
  <c r="BG109" i="2"/>
  <c r="BG105" i="2"/>
  <c r="BG101" i="2"/>
  <c r="BG97" i="2"/>
  <c r="BG93" i="2"/>
  <c r="BG89" i="2"/>
  <c r="BG85" i="2"/>
  <c r="BG81" i="2"/>
  <c r="BG77" i="2"/>
  <c r="BG73" i="2"/>
  <c r="BG68" i="2"/>
  <c r="BG57" i="2"/>
  <c r="BG52" i="2"/>
  <c r="BG41" i="2"/>
  <c r="BG36" i="2"/>
  <c r="BG25" i="2"/>
  <c r="BG20" i="2"/>
  <c r="I152" i="5"/>
  <c r="H155" i="10" s="1"/>
  <c r="J155" i="10" s="1"/>
  <c r="F155" i="10"/>
  <c r="E155" i="10"/>
  <c r="I148" i="5"/>
  <c r="H151" i="10" s="1"/>
  <c r="J151" i="10" s="1"/>
  <c r="E151" i="10"/>
  <c r="F151" i="10"/>
  <c r="I144" i="5"/>
  <c r="H147" i="10" s="1"/>
  <c r="J147" i="10" s="1"/>
  <c r="E147" i="10"/>
  <c r="F147" i="10"/>
  <c r="I140" i="5"/>
  <c r="H143" i="10" s="1"/>
  <c r="J143" i="10" s="1"/>
  <c r="E143" i="10"/>
  <c r="F143" i="10"/>
  <c r="E137" i="6"/>
  <c r="F137" i="6" s="1"/>
  <c r="F139" i="10"/>
  <c r="E139" i="10"/>
  <c r="E133" i="6"/>
  <c r="F133" i="6" s="1"/>
  <c r="E135" i="10"/>
  <c r="F135" i="10"/>
  <c r="E129" i="6"/>
  <c r="F129" i="6" s="1"/>
  <c r="E131" i="10"/>
  <c r="F131" i="10"/>
  <c r="E125" i="6"/>
  <c r="F125" i="6" s="1"/>
  <c r="E127" i="10"/>
  <c r="F127" i="10"/>
  <c r="I120" i="5"/>
  <c r="H123" i="10" s="1"/>
  <c r="J123" i="10" s="1"/>
  <c r="F123" i="10"/>
  <c r="E123" i="10"/>
  <c r="E117" i="6"/>
  <c r="F117" i="6" s="1"/>
  <c r="E119" i="10"/>
  <c r="F119" i="10"/>
  <c r="E113" i="6"/>
  <c r="F113" i="6" s="1"/>
  <c r="E115" i="10"/>
  <c r="F115" i="10"/>
  <c r="I108" i="5"/>
  <c r="H111" i="10" s="1"/>
  <c r="J111" i="10" s="1"/>
  <c r="E111" i="10"/>
  <c r="F111" i="10"/>
  <c r="E105" i="6"/>
  <c r="F105" i="6" s="1"/>
  <c r="F107" i="10"/>
  <c r="E107" i="10"/>
  <c r="E101" i="6"/>
  <c r="F101" i="6" s="1"/>
  <c r="E103" i="10"/>
  <c r="F103" i="10"/>
  <c r="E97" i="6"/>
  <c r="F97" i="6" s="1"/>
  <c r="E99" i="10"/>
  <c r="F99" i="10"/>
  <c r="E93" i="6"/>
  <c r="F93" i="6" s="1"/>
  <c r="E95" i="10"/>
  <c r="F95" i="10"/>
  <c r="E89" i="6"/>
  <c r="F89" i="6" s="1"/>
  <c r="F91" i="10"/>
  <c r="E91" i="10"/>
  <c r="I84" i="5"/>
  <c r="H87" i="10" s="1"/>
  <c r="J87" i="10" s="1"/>
  <c r="F87" i="10"/>
  <c r="E87" i="10"/>
  <c r="E81" i="6"/>
  <c r="F81" i="6" s="1"/>
  <c r="F83" i="10"/>
  <c r="G83" i="10" s="1"/>
  <c r="E83" i="10"/>
  <c r="E77" i="6"/>
  <c r="F77" i="6" s="1"/>
  <c r="F79" i="10"/>
  <c r="E79" i="10"/>
  <c r="E73" i="6"/>
  <c r="F73" i="6" s="1"/>
  <c r="F75" i="10"/>
  <c r="E75" i="10"/>
  <c r="E69" i="6"/>
  <c r="F69" i="6" s="1"/>
  <c r="F71" i="10"/>
  <c r="E71" i="10"/>
  <c r="E65" i="6"/>
  <c r="F65" i="6" s="1"/>
  <c r="F67" i="10"/>
  <c r="G67" i="10" s="1"/>
  <c r="E67" i="10"/>
  <c r="E61" i="6"/>
  <c r="F61" i="6" s="1"/>
  <c r="F63" i="10"/>
  <c r="E63" i="10"/>
  <c r="E57" i="6"/>
  <c r="F57" i="6" s="1"/>
  <c r="F59" i="10"/>
  <c r="E59" i="10"/>
  <c r="E53" i="6"/>
  <c r="F53" i="6" s="1"/>
  <c r="F55" i="10"/>
  <c r="E55" i="10"/>
  <c r="E49" i="6"/>
  <c r="F49" i="6" s="1"/>
  <c r="F51" i="10"/>
  <c r="G51" i="10" s="1"/>
  <c r="E51" i="10"/>
  <c r="E45" i="6"/>
  <c r="F45" i="6" s="1"/>
  <c r="F47" i="10"/>
  <c r="E47" i="10"/>
  <c r="E41" i="6"/>
  <c r="F41" i="6" s="1"/>
  <c r="F43" i="10"/>
  <c r="E43" i="10"/>
  <c r="I36" i="5"/>
  <c r="H39" i="10" s="1"/>
  <c r="J39" i="10" s="1"/>
  <c r="F39" i="10"/>
  <c r="E39" i="10"/>
  <c r="E33" i="6"/>
  <c r="F33" i="6" s="1"/>
  <c r="F35" i="10"/>
  <c r="G35" i="10" s="1"/>
  <c r="E35" i="10"/>
  <c r="E29" i="6"/>
  <c r="F29" i="6" s="1"/>
  <c r="F31" i="10"/>
  <c r="E31" i="10"/>
  <c r="E25" i="6"/>
  <c r="F25" i="6" s="1"/>
  <c r="F27" i="10"/>
  <c r="E27" i="10"/>
  <c r="E21" i="6"/>
  <c r="F21" i="6" s="1"/>
  <c r="F23" i="10"/>
  <c r="E23" i="10"/>
  <c r="I16" i="5"/>
  <c r="H19" i="10" s="1"/>
  <c r="J19" i="10" s="1"/>
  <c r="F19" i="10"/>
  <c r="G19" i="10" s="1"/>
  <c r="E19" i="10"/>
  <c r="F14" i="10"/>
  <c r="E14" i="10"/>
  <c r="BG92" i="2"/>
  <c r="BG84" i="2"/>
  <c r="BG80" i="2"/>
  <c r="BG76" i="2"/>
  <c r="F154" i="10"/>
  <c r="E154" i="10"/>
  <c r="F150" i="10"/>
  <c r="E150" i="10"/>
  <c r="F146" i="10"/>
  <c r="E146" i="10"/>
  <c r="F142" i="10"/>
  <c r="E142" i="10"/>
  <c r="F138" i="10"/>
  <c r="E138" i="10"/>
  <c r="F134" i="10"/>
  <c r="E134" i="10"/>
  <c r="F130" i="10"/>
  <c r="E130" i="10"/>
  <c r="F126" i="10"/>
  <c r="E126" i="10"/>
  <c r="F122" i="10"/>
  <c r="E122" i="10"/>
  <c r="F118" i="10"/>
  <c r="E118" i="10"/>
  <c r="F114" i="10"/>
  <c r="E114" i="10"/>
  <c r="F110" i="10"/>
  <c r="E110" i="10"/>
  <c r="F106" i="10"/>
  <c r="E106" i="10"/>
  <c r="F102" i="10"/>
  <c r="E102" i="10"/>
  <c r="F98" i="10"/>
  <c r="E98" i="10"/>
  <c r="F94" i="10"/>
  <c r="E94" i="10"/>
  <c r="F90" i="10"/>
  <c r="E90" i="10"/>
  <c r="F86" i="10"/>
  <c r="E86" i="10"/>
  <c r="F82" i="10"/>
  <c r="E82" i="10"/>
  <c r="F78" i="10"/>
  <c r="E78" i="10"/>
  <c r="F74" i="10"/>
  <c r="E74" i="10"/>
  <c r="F70" i="10"/>
  <c r="G70" i="10" s="1"/>
  <c r="E70" i="10"/>
  <c r="F66" i="10"/>
  <c r="E66" i="10"/>
  <c r="F62" i="10"/>
  <c r="G62" i="10" s="1"/>
  <c r="E62" i="10"/>
  <c r="F58" i="10"/>
  <c r="E58" i="10"/>
  <c r="F54" i="10"/>
  <c r="G54" i="10" s="1"/>
  <c r="E54" i="10"/>
  <c r="F50" i="10"/>
  <c r="E50" i="10"/>
  <c r="F46" i="10"/>
  <c r="G46" i="10" s="1"/>
  <c r="E46" i="10"/>
  <c r="F42" i="10"/>
  <c r="E42" i="10"/>
  <c r="F38" i="10"/>
  <c r="G38" i="10" s="1"/>
  <c r="E38" i="10"/>
  <c r="F34" i="10"/>
  <c r="E34" i="10"/>
  <c r="F30" i="10"/>
  <c r="G30" i="10" s="1"/>
  <c r="E30" i="10"/>
  <c r="F26" i="10"/>
  <c r="E26" i="10"/>
  <c r="E20" i="6"/>
  <c r="F20" i="6" s="1"/>
  <c r="F22" i="10"/>
  <c r="G22" i="10" s="1"/>
  <c r="E22" i="10"/>
  <c r="F18" i="10"/>
  <c r="E18" i="10"/>
  <c r="I10" i="5"/>
  <c r="H13" i="10" s="1"/>
  <c r="J13" i="10" s="1"/>
  <c r="F13" i="10"/>
  <c r="E13" i="10"/>
  <c r="BG83" i="2"/>
  <c r="BG79" i="2"/>
  <c r="BG75" i="2"/>
  <c r="BG71" i="2"/>
  <c r="BG55" i="2"/>
  <c r="BG39" i="2"/>
  <c r="BG23" i="2"/>
  <c r="I154" i="5"/>
  <c r="H157" i="10" s="1"/>
  <c r="J157" i="10" s="1"/>
  <c r="F157" i="10"/>
  <c r="E157" i="10"/>
  <c r="I150" i="5"/>
  <c r="H153" i="10" s="1"/>
  <c r="J153" i="10" s="1"/>
  <c r="E153" i="10"/>
  <c r="F153" i="10"/>
  <c r="I146" i="5"/>
  <c r="H149" i="10" s="1"/>
  <c r="J149" i="10" s="1"/>
  <c r="F149" i="10"/>
  <c r="E149" i="10"/>
  <c r="I142" i="5"/>
  <c r="H145" i="10" s="1"/>
  <c r="J145" i="10" s="1"/>
  <c r="F145" i="10"/>
  <c r="E145" i="10"/>
  <c r="I138" i="5"/>
  <c r="H141" i="10" s="1"/>
  <c r="J141" i="10" s="1"/>
  <c r="F141" i="10"/>
  <c r="E141" i="10"/>
  <c r="I134" i="5"/>
  <c r="H137" i="10" s="1"/>
  <c r="J137" i="10" s="1"/>
  <c r="E137" i="10"/>
  <c r="F137" i="10"/>
  <c r="I130" i="5"/>
  <c r="H133" i="10" s="1"/>
  <c r="J133" i="10" s="1"/>
  <c r="F133" i="10"/>
  <c r="E133" i="10"/>
  <c r="I126" i="5"/>
  <c r="H129" i="10" s="1"/>
  <c r="J129" i="10" s="1"/>
  <c r="F129" i="10"/>
  <c r="E129" i="10"/>
  <c r="I122" i="5"/>
  <c r="H125" i="10" s="1"/>
  <c r="J125" i="10" s="1"/>
  <c r="F125" i="10"/>
  <c r="E125" i="10"/>
  <c r="I118" i="5"/>
  <c r="H121" i="10" s="1"/>
  <c r="J121" i="10" s="1"/>
  <c r="E121" i="10"/>
  <c r="F121" i="10"/>
  <c r="I114" i="5"/>
  <c r="H117" i="10" s="1"/>
  <c r="J117" i="10" s="1"/>
  <c r="F117" i="10"/>
  <c r="E117" i="10"/>
  <c r="I110" i="5"/>
  <c r="H113" i="10" s="1"/>
  <c r="J113" i="10" s="1"/>
  <c r="F113" i="10"/>
  <c r="E113" i="10"/>
  <c r="I106" i="5"/>
  <c r="H109" i="10" s="1"/>
  <c r="J109" i="10" s="1"/>
  <c r="F109" i="10"/>
  <c r="E109" i="10"/>
  <c r="I102" i="5"/>
  <c r="H105" i="10" s="1"/>
  <c r="J105" i="10" s="1"/>
  <c r="E105" i="10"/>
  <c r="F105" i="10"/>
  <c r="I98" i="5"/>
  <c r="H101" i="10" s="1"/>
  <c r="J101" i="10" s="1"/>
  <c r="F101" i="10"/>
  <c r="E101" i="10"/>
  <c r="I94" i="5"/>
  <c r="H97" i="10" s="1"/>
  <c r="J97" i="10" s="1"/>
  <c r="F97" i="10"/>
  <c r="E97" i="10"/>
  <c r="I90" i="5"/>
  <c r="H93" i="10" s="1"/>
  <c r="J93" i="10" s="1"/>
  <c r="F93" i="10"/>
  <c r="E93" i="10"/>
  <c r="I86" i="5"/>
  <c r="H89" i="10" s="1"/>
  <c r="J89" i="10" s="1"/>
  <c r="E89" i="10"/>
  <c r="F89" i="10"/>
  <c r="I82" i="5"/>
  <c r="H85" i="10" s="1"/>
  <c r="J85" i="10" s="1"/>
  <c r="F85" i="10"/>
  <c r="E85" i="10"/>
  <c r="I78" i="5"/>
  <c r="H81" i="10" s="1"/>
  <c r="J81" i="10" s="1"/>
  <c r="E81" i="10"/>
  <c r="F81" i="10"/>
  <c r="G81" i="10" s="1"/>
  <c r="I74" i="5"/>
  <c r="H77" i="10" s="1"/>
  <c r="J77" i="10" s="1"/>
  <c r="F77" i="10"/>
  <c r="E77" i="10"/>
  <c r="I70" i="5"/>
  <c r="H73" i="10" s="1"/>
  <c r="J73" i="10" s="1"/>
  <c r="E73" i="10"/>
  <c r="F73" i="10"/>
  <c r="I66" i="5"/>
  <c r="H69" i="10" s="1"/>
  <c r="J69" i="10" s="1"/>
  <c r="F69" i="10"/>
  <c r="E69" i="10"/>
  <c r="I62" i="5"/>
  <c r="H65" i="10" s="1"/>
  <c r="J65" i="10" s="1"/>
  <c r="E65" i="10"/>
  <c r="F65" i="10"/>
  <c r="G65" i="10" s="1"/>
  <c r="I58" i="5"/>
  <c r="H61" i="10" s="1"/>
  <c r="J61" i="10" s="1"/>
  <c r="F61" i="10"/>
  <c r="E61" i="10"/>
  <c r="I54" i="5"/>
  <c r="H57" i="10" s="1"/>
  <c r="J57" i="10" s="1"/>
  <c r="E57" i="10"/>
  <c r="F57" i="10"/>
  <c r="I50" i="5"/>
  <c r="H53" i="10" s="1"/>
  <c r="J53" i="10" s="1"/>
  <c r="F53" i="10"/>
  <c r="G53" i="10" s="1"/>
  <c r="E53" i="10"/>
  <c r="I46" i="5"/>
  <c r="H49" i="10" s="1"/>
  <c r="J49" i="10" s="1"/>
  <c r="F49" i="10"/>
  <c r="E49" i="10"/>
  <c r="I42" i="5"/>
  <c r="H45" i="10" s="1"/>
  <c r="J45" i="10" s="1"/>
  <c r="E45" i="10"/>
  <c r="F45" i="10"/>
  <c r="I38" i="5"/>
  <c r="H41" i="10" s="1"/>
  <c r="J41" i="10" s="1"/>
  <c r="E41" i="10"/>
  <c r="F41" i="10"/>
  <c r="I34" i="5"/>
  <c r="H37" i="10" s="1"/>
  <c r="J37" i="10" s="1"/>
  <c r="F37" i="10"/>
  <c r="G37" i="10" s="1"/>
  <c r="E37" i="10"/>
  <c r="I30" i="5"/>
  <c r="H33" i="10" s="1"/>
  <c r="J33" i="10" s="1"/>
  <c r="F33" i="10"/>
  <c r="E33" i="10"/>
  <c r="I26" i="5"/>
  <c r="H29" i="10" s="1"/>
  <c r="J29" i="10" s="1"/>
  <c r="E29" i="10"/>
  <c r="F29" i="10"/>
  <c r="I22" i="5"/>
  <c r="H25" i="10" s="1"/>
  <c r="J25" i="10" s="1"/>
  <c r="E25" i="10"/>
  <c r="F25" i="10"/>
  <c r="I18" i="5"/>
  <c r="H21" i="10" s="1"/>
  <c r="J21" i="10" s="1"/>
  <c r="F21" i="10"/>
  <c r="G21" i="10" s="1"/>
  <c r="E21" i="10"/>
  <c r="I14" i="5"/>
  <c r="H17" i="10" s="1"/>
  <c r="J17" i="10" s="1"/>
  <c r="F17" i="10"/>
  <c r="E17" i="10"/>
  <c r="F12" i="10"/>
  <c r="E12" i="10"/>
  <c r="BG94" i="2"/>
  <c r="BG78" i="2"/>
  <c r="BI78" i="2" s="1"/>
  <c r="BF78" i="2" s="1"/>
  <c r="BG59" i="2"/>
  <c r="BG43" i="2"/>
  <c r="BG27" i="2"/>
  <c r="I6" i="5"/>
  <c r="F9" i="10"/>
  <c r="E9" i="10"/>
  <c r="E8" i="6"/>
  <c r="F8" i="6" s="1"/>
  <c r="E10" i="10"/>
  <c r="F10" i="10"/>
  <c r="F158" i="10"/>
  <c r="E158" i="10"/>
  <c r="BG13" i="2"/>
  <c r="BG15" i="2"/>
  <c r="BG14" i="2"/>
  <c r="BG16" i="2"/>
  <c r="BG155" i="2"/>
  <c r="BG10" i="2"/>
  <c r="BI10" i="2" s="1"/>
  <c r="BF10" i="2" s="1"/>
  <c r="BG9" i="2"/>
  <c r="BI9" i="2" s="1"/>
  <c r="BF9" i="2" s="1"/>
  <c r="E11" i="3"/>
  <c r="E9" i="3"/>
  <c r="BG8" i="2"/>
  <c r="BI8" i="2" s="1"/>
  <c r="BF8" i="2" s="1"/>
  <c r="E155" i="3"/>
  <c r="E153" i="3"/>
  <c r="E151" i="3"/>
  <c r="E149" i="3"/>
  <c r="E147" i="3"/>
  <c r="E145" i="3"/>
  <c r="E143" i="3"/>
  <c r="E141" i="3"/>
  <c r="E139" i="3"/>
  <c r="E137" i="3"/>
  <c r="E135" i="3"/>
  <c r="E133" i="3"/>
  <c r="E131" i="3"/>
  <c r="E129" i="3"/>
  <c r="E127" i="3"/>
  <c r="E125" i="3"/>
  <c r="E123" i="3"/>
  <c r="E121" i="3"/>
  <c r="E119" i="3"/>
  <c r="E117" i="3"/>
  <c r="E115" i="3"/>
  <c r="E113" i="3"/>
  <c r="E111" i="3"/>
  <c r="E109" i="3"/>
  <c r="E107" i="3"/>
  <c r="E105" i="3"/>
  <c r="E103" i="3"/>
  <c r="E101" i="3"/>
  <c r="E99" i="3"/>
  <c r="E97" i="3"/>
  <c r="E95" i="3"/>
  <c r="E93" i="3"/>
  <c r="E91" i="3"/>
  <c r="E89" i="3"/>
  <c r="BI88" i="2"/>
  <c r="BF88" i="2" s="1"/>
  <c r="E87" i="3"/>
  <c r="E85" i="3"/>
  <c r="BI84" i="2"/>
  <c r="BF84" i="2" s="1"/>
  <c r="E83" i="3"/>
  <c r="E81" i="3"/>
  <c r="BI80" i="2"/>
  <c r="BF80" i="2" s="1"/>
  <c r="E79" i="3"/>
  <c r="E77" i="3"/>
  <c r="BI76" i="2"/>
  <c r="BF76" i="2" s="1"/>
  <c r="E75" i="3"/>
  <c r="E73" i="3"/>
  <c r="BI72" i="2"/>
  <c r="BF72" i="2" s="1"/>
  <c r="E71" i="3"/>
  <c r="E69" i="3"/>
  <c r="BI68" i="2"/>
  <c r="BF68" i="2" s="1"/>
  <c r="E67" i="3"/>
  <c r="E65" i="3"/>
  <c r="BI64" i="2"/>
  <c r="BF64" i="2" s="1"/>
  <c r="E63" i="3"/>
  <c r="E61" i="3"/>
  <c r="BI60" i="2"/>
  <c r="BF60" i="2" s="1"/>
  <c r="E59" i="3"/>
  <c r="E57" i="3"/>
  <c r="BI56" i="2"/>
  <c r="BF56" i="2" s="1"/>
  <c r="E55" i="3"/>
  <c r="E53" i="3"/>
  <c r="BI52" i="2"/>
  <c r="BF52" i="2" s="1"/>
  <c r="E51" i="3"/>
  <c r="E49" i="3"/>
  <c r="BI48" i="2"/>
  <c r="BF48" i="2" s="1"/>
  <c r="E47" i="3"/>
  <c r="E45" i="3"/>
  <c r="BI44" i="2"/>
  <c r="BF44" i="2" s="1"/>
  <c r="E43" i="3"/>
  <c r="E41" i="3"/>
  <c r="BI40" i="2"/>
  <c r="BF40" i="2" s="1"/>
  <c r="E39" i="3"/>
  <c r="E37" i="3"/>
  <c r="BI36" i="2"/>
  <c r="BF36" i="2" s="1"/>
  <c r="E35" i="3"/>
  <c r="E33" i="3"/>
  <c r="BI32" i="2"/>
  <c r="BF32" i="2" s="1"/>
  <c r="E31" i="3"/>
  <c r="E29" i="3"/>
  <c r="BI28" i="2"/>
  <c r="BF28" i="2" s="1"/>
  <c r="E27" i="3"/>
  <c r="E25" i="3"/>
  <c r="BI24" i="2"/>
  <c r="BF24" i="2" s="1"/>
  <c r="E23" i="3"/>
  <c r="E21" i="3"/>
  <c r="BI20" i="2"/>
  <c r="BF20" i="2" s="1"/>
  <c r="E19" i="3"/>
  <c r="BI14" i="2"/>
  <c r="E13" i="3"/>
  <c r="BI12" i="2"/>
  <c r="BF12" i="2" s="1"/>
  <c r="BI153" i="2"/>
  <c r="BF153" i="2" s="1"/>
  <c r="BI145" i="2"/>
  <c r="BF145" i="2" s="1"/>
  <c r="BI141" i="2"/>
  <c r="BF141" i="2" s="1"/>
  <c r="BI137" i="2"/>
  <c r="BF137" i="2" s="1"/>
  <c r="BI129" i="2"/>
  <c r="BF129" i="2" s="1"/>
  <c r="BI121" i="2"/>
  <c r="BF121" i="2" s="1"/>
  <c r="BI113" i="2"/>
  <c r="BF113" i="2" s="1"/>
  <c r="BI105" i="2"/>
  <c r="BF105" i="2" s="1"/>
  <c r="BI97" i="2"/>
  <c r="BF97" i="2" s="1"/>
  <c r="BI13" i="2"/>
  <c r="BF13" i="2" s="1"/>
  <c r="BI149" i="2"/>
  <c r="BF149" i="2" s="1"/>
  <c r="BI133" i="2"/>
  <c r="BF133" i="2" s="1"/>
  <c r="BI125" i="2"/>
  <c r="BF125" i="2" s="1"/>
  <c r="BI117" i="2"/>
  <c r="BF117" i="2" s="1"/>
  <c r="BI109" i="2"/>
  <c r="BF109" i="2" s="1"/>
  <c r="BI101" i="2"/>
  <c r="BF101" i="2" s="1"/>
  <c r="BI93" i="2"/>
  <c r="BF93" i="2" s="1"/>
  <c r="BI89" i="2"/>
  <c r="BF89" i="2" s="1"/>
  <c r="BI85" i="2"/>
  <c r="BF85" i="2" s="1"/>
  <c r="BI81" i="2"/>
  <c r="BF81" i="2" s="1"/>
  <c r="BI77" i="2"/>
  <c r="BF77" i="2" s="1"/>
  <c r="BI73" i="2"/>
  <c r="BF73" i="2" s="1"/>
  <c r="BI69" i="2"/>
  <c r="BF69" i="2" s="1"/>
  <c r="BI65" i="2"/>
  <c r="BF65" i="2" s="1"/>
  <c r="BI61" i="2"/>
  <c r="BF61" i="2" s="1"/>
  <c r="BI57" i="2"/>
  <c r="BF57" i="2" s="1"/>
  <c r="BI53" i="2"/>
  <c r="BF53" i="2" s="1"/>
  <c r="BI49" i="2"/>
  <c r="BF49" i="2" s="1"/>
  <c r="BI45" i="2"/>
  <c r="BF45" i="2" s="1"/>
  <c r="BI41" i="2"/>
  <c r="BF41" i="2" s="1"/>
  <c r="BI37" i="2"/>
  <c r="BF37" i="2" s="1"/>
  <c r="BI33" i="2"/>
  <c r="BF33" i="2" s="1"/>
  <c r="BI29" i="2"/>
  <c r="BF29" i="2" s="1"/>
  <c r="BI25" i="2"/>
  <c r="BF25" i="2" s="1"/>
  <c r="BI21" i="2"/>
  <c r="BF21" i="2" s="1"/>
  <c r="E90" i="3"/>
  <c r="E86" i="3"/>
  <c r="E82" i="3"/>
  <c r="E78" i="3"/>
  <c r="E74" i="3"/>
  <c r="E70" i="3"/>
  <c r="E66" i="3"/>
  <c r="E62" i="3"/>
  <c r="E58" i="3"/>
  <c r="E54" i="3"/>
  <c r="E50" i="3"/>
  <c r="E46" i="3"/>
  <c r="E42" i="3"/>
  <c r="E38" i="3"/>
  <c r="E34" i="3"/>
  <c r="E30" i="3"/>
  <c r="E26" i="3"/>
  <c r="E22" i="3"/>
  <c r="BG6" i="2"/>
  <c r="BI6" i="2" s="1"/>
  <c r="BF6" i="2" s="1"/>
  <c r="BI154" i="2"/>
  <c r="BF154" i="2" s="1"/>
  <c r="BI152" i="2"/>
  <c r="BF152" i="2" s="1"/>
  <c r="BI150" i="2"/>
  <c r="BF150" i="2" s="1"/>
  <c r="BI148" i="2"/>
  <c r="BF148" i="2" s="1"/>
  <c r="BI146" i="2"/>
  <c r="BF146" i="2" s="1"/>
  <c r="BI144" i="2"/>
  <c r="BF144" i="2" s="1"/>
  <c r="BI142" i="2"/>
  <c r="BF142" i="2" s="1"/>
  <c r="BI140" i="2"/>
  <c r="BF140" i="2" s="1"/>
  <c r="BI138" i="2"/>
  <c r="BF138" i="2" s="1"/>
  <c r="BI136" i="2"/>
  <c r="BF136" i="2" s="1"/>
  <c r="BI134" i="2"/>
  <c r="BF134" i="2" s="1"/>
  <c r="BI132" i="2"/>
  <c r="BF132" i="2" s="1"/>
  <c r="BI130" i="2"/>
  <c r="BF130" i="2" s="1"/>
  <c r="BI128" i="2"/>
  <c r="BF128" i="2" s="1"/>
  <c r="BI126" i="2"/>
  <c r="BF126" i="2" s="1"/>
  <c r="BI124" i="2"/>
  <c r="BF124" i="2" s="1"/>
  <c r="BI122" i="2"/>
  <c r="BF122" i="2" s="1"/>
  <c r="BI120" i="2"/>
  <c r="BF120" i="2" s="1"/>
  <c r="BI118" i="2"/>
  <c r="BF118" i="2" s="1"/>
  <c r="BI116" i="2"/>
  <c r="BF116" i="2" s="1"/>
  <c r="BI114" i="2"/>
  <c r="BF114" i="2" s="1"/>
  <c r="BI112" i="2"/>
  <c r="BF112" i="2" s="1"/>
  <c r="BI110" i="2"/>
  <c r="BF110" i="2" s="1"/>
  <c r="BI108" i="2"/>
  <c r="BF108" i="2" s="1"/>
  <c r="BI106" i="2"/>
  <c r="BF106" i="2" s="1"/>
  <c r="BI104" i="2"/>
  <c r="BF104" i="2" s="1"/>
  <c r="BI102" i="2"/>
  <c r="BF102" i="2" s="1"/>
  <c r="BI100" i="2"/>
  <c r="BF100" i="2" s="1"/>
  <c r="BI98" i="2"/>
  <c r="BF98" i="2" s="1"/>
  <c r="BI96" i="2"/>
  <c r="BF96" i="2" s="1"/>
  <c r="BI94" i="2"/>
  <c r="BF94" i="2" s="1"/>
  <c r="BI92" i="2"/>
  <c r="BF92" i="2" s="1"/>
  <c r="BI90" i="2"/>
  <c r="BF90" i="2" s="1"/>
  <c r="BI86" i="2"/>
  <c r="BF86" i="2" s="1"/>
  <c r="BI82" i="2"/>
  <c r="BF82" i="2" s="1"/>
  <c r="BI74" i="2"/>
  <c r="BF74" i="2" s="1"/>
  <c r="BI70" i="2"/>
  <c r="BF70" i="2" s="1"/>
  <c r="BI66" i="2"/>
  <c r="BF66" i="2" s="1"/>
  <c r="BI62" i="2"/>
  <c r="BF62" i="2" s="1"/>
  <c r="BI58" i="2"/>
  <c r="BF58" i="2" s="1"/>
  <c r="BI54" i="2"/>
  <c r="BF54" i="2" s="1"/>
  <c r="BI50" i="2"/>
  <c r="BF50" i="2" s="1"/>
  <c r="BI46" i="2"/>
  <c r="BF46" i="2" s="1"/>
  <c r="BI42" i="2"/>
  <c r="BF42" i="2" s="1"/>
  <c r="BI38" i="2"/>
  <c r="BF38" i="2" s="1"/>
  <c r="BI34" i="2"/>
  <c r="BF34" i="2" s="1"/>
  <c r="BI30" i="2"/>
  <c r="BF30" i="2" s="1"/>
  <c r="BI26" i="2"/>
  <c r="BF26" i="2" s="1"/>
  <c r="BI22" i="2"/>
  <c r="BF22" i="2" s="1"/>
  <c r="BI18" i="2"/>
  <c r="BF18" i="2" s="1"/>
  <c r="H12" i="3"/>
  <c r="J12" i="3" s="1"/>
  <c r="BG7" i="2"/>
  <c r="BI7" i="2" s="1"/>
  <c r="BF7" i="2" s="1"/>
  <c r="BI151" i="2"/>
  <c r="BF151" i="2" s="1"/>
  <c r="BI147" i="2"/>
  <c r="BF147" i="2" s="1"/>
  <c r="BI143" i="2"/>
  <c r="BF143" i="2" s="1"/>
  <c r="BI139" i="2"/>
  <c r="BF139" i="2" s="1"/>
  <c r="BI135" i="2"/>
  <c r="BF135" i="2" s="1"/>
  <c r="BI131" i="2"/>
  <c r="BF131" i="2" s="1"/>
  <c r="BI127" i="2"/>
  <c r="BF127" i="2" s="1"/>
  <c r="BI123" i="2"/>
  <c r="BF123" i="2" s="1"/>
  <c r="BI119" i="2"/>
  <c r="BF119" i="2" s="1"/>
  <c r="BI115" i="2"/>
  <c r="BF115" i="2" s="1"/>
  <c r="BI111" i="2"/>
  <c r="BF111" i="2" s="1"/>
  <c r="BI107" i="2"/>
  <c r="BF107" i="2" s="1"/>
  <c r="BI103" i="2"/>
  <c r="BF103" i="2" s="1"/>
  <c r="BI99" i="2"/>
  <c r="BF99" i="2" s="1"/>
  <c r="BI95" i="2"/>
  <c r="BF95" i="2" s="1"/>
  <c r="BI91" i="2"/>
  <c r="BF91" i="2" s="1"/>
  <c r="BI87" i="2"/>
  <c r="BF87" i="2" s="1"/>
  <c r="BI83" i="2"/>
  <c r="BF83" i="2" s="1"/>
  <c r="BI79" i="2"/>
  <c r="BF79" i="2" s="1"/>
  <c r="BI75" i="2"/>
  <c r="BF75" i="2" s="1"/>
  <c r="BI71" i="2"/>
  <c r="BF71" i="2" s="1"/>
  <c r="BI67" i="2"/>
  <c r="BF67" i="2" s="1"/>
  <c r="BI63" i="2"/>
  <c r="BF63" i="2" s="1"/>
  <c r="BI59" i="2"/>
  <c r="BF59" i="2" s="1"/>
  <c r="BI55" i="2"/>
  <c r="BF55" i="2" s="1"/>
  <c r="BI51" i="2"/>
  <c r="BF51" i="2" s="1"/>
  <c r="BI47" i="2"/>
  <c r="BF47" i="2" s="1"/>
  <c r="BI43" i="2"/>
  <c r="BF43" i="2" s="1"/>
  <c r="BI39" i="2"/>
  <c r="BF39" i="2" s="1"/>
  <c r="BI35" i="2"/>
  <c r="BF35" i="2" s="1"/>
  <c r="BI31" i="2"/>
  <c r="BF31" i="2" s="1"/>
  <c r="BI27" i="2"/>
  <c r="BF27" i="2" s="1"/>
  <c r="BI23" i="2"/>
  <c r="BF23" i="2" s="1"/>
  <c r="BI19" i="2"/>
  <c r="BF19" i="2" s="1"/>
  <c r="E88" i="3"/>
  <c r="E84" i="3"/>
  <c r="E80" i="3"/>
  <c r="E76" i="3"/>
  <c r="E72" i="3"/>
  <c r="E68" i="3"/>
  <c r="E64" i="3"/>
  <c r="E60" i="3"/>
  <c r="E56" i="3"/>
  <c r="E52" i="3"/>
  <c r="E48" i="3"/>
  <c r="E44" i="3"/>
  <c r="E40" i="3"/>
  <c r="E36" i="3"/>
  <c r="E32" i="3"/>
  <c r="E28" i="3"/>
  <c r="E24" i="3"/>
  <c r="E20" i="3"/>
  <c r="E12" i="3"/>
  <c r="E8" i="3"/>
  <c r="E139" i="6"/>
  <c r="F139" i="6" s="1"/>
  <c r="E75" i="6"/>
  <c r="F75" i="6" s="1"/>
  <c r="E107" i="6"/>
  <c r="F107" i="6" s="1"/>
  <c r="E43" i="6"/>
  <c r="F43" i="6" s="1"/>
  <c r="E155" i="6"/>
  <c r="F155" i="6" s="1"/>
  <c r="E123" i="6"/>
  <c r="F123" i="6" s="1"/>
  <c r="E91" i="6"/>
  <c r="F91" i="6" s="1"/>
  <c r="E59" i="6"/>
  <c r="F59" i="6" s="1"/>
  <c r="E27" i="6"/>
  <c r="F27" i="6" s="1"/>
  <c r="E147" i="6"/>
  <c r="F147" i="6" s="1"/>
  <c r="E131" i="6"/>
  <c r="F131" i="6" s="1"/>
  <c r="E115" i="6"/>
  <c r="F115" i="6" s="1"/>
  <c r="E99" i="6"/>
  <c r="F99" i="6" s="1"/>
  <c r="E83" i="6"/>
  <c r="F83" i="6" s="1"/>
  <c r="E67" i="6"/>
  <c r="F67" i="6" s="1"/>
  <c r="E51" i="6"/>
  <c r="F51" i="6" s="1"/>
  <c r="E35" i="6"/>
  <c r="F35" i="6" s="1"/>
  <c r="E19" i="6"/>
  <c r="F19" i="6" s="1"/>
  <c r="E151" i="6"/>
  <c r="F151" i="6" s="1"/>
  <c r="E143" i="6"/>
  <c r="F143" i="6" s="1"/>
  <c r="E135" i="6"/>
  <c r="F135" i="6" s="1"/>
  <c r="E127" i="6"/>
  <c r="F127" i="6" s="1"/>
  <c r="E119" i="6"/>
  <c r="F119" i="6" s="1"/>
  <c r="E111" i="6"/>
  <c r="F111" i="6" s="1"/>
  <c r="E103" i="6"/>
  <c r="F103" i="6" s="1"/>
  <c r="E95" i="6"/>
  <c r="F95" i="6" s="1"/>
  <c r="E87" i="6"/>
  <c r="F87" i="6" s="1"/>
  <c r="E79" i="6"/>
  <c r="F79" i="6" s="1"/>
  <c r="E71" i="6"/>
  <c r="F71" i="6" s="1"/>
  <c r="E63" i="6"/>
  <c r="F63" i="6" s="1"/>
  <c r="E55" i="6"/>
  <c r="F55" i="6" s="1"/>
  <c r="E47" i="6"/>
  <c r="F47" i="6" s="1"/>
  <c r="E39" i="6"/>
  <c r="F39" i="6" s="1"/>
  <c r="E31" i="6"/>
  <c r="F31" i="6" s="1"/>
  <c r="E23" i="6"/>
  <c r="F23" i="6" s="1"/>
  <c r="E15" i="6"/>
  <c r="F15" i="6" s="1"/>
  <c r="I12" i="5"/>
  <c r="I20" i="5"/>
  <c r="I24" i="5"/>
  <c r="I28" i="5"/>
  <c r="I32" i="5"/>
  <c r="I40" i="5"/>
  <c r="I44" i="5"/>
  <c r="H47" i="10" s="1"/>
  <c r="J47" i="10" s="1"/>
  <c r="I48" i="5"/>
  <c r="I52" i="5"/>
  <c r="I56" i="5"/>
  <c r="I60" i="5"/>
  <c r="I64" i="5"/>
  <c r="I68" i="5"/>
  <c r="I72" i="5"/>
  <c r="I76" i="5"/>
  <c r="H79" i="10" s="1"/>
  <c r="J79" i="10" s="1"/>
  <c r="I80" i="5"/>
  <c r="I88" i="5"/>
  <c r="I92" i="5"/>
  <c r="I96" i="5"/>
  <c r="I100" i="5"/>
  <c r="I104" i="5"/>
  <c r="I112" i="5"/>
  <c r="I116" i="5"/>
  <c r="I124" i="5"/>
  <c r="I128" i="5"/>
  <c r="I132" i="5"/>
  <c r="I136" i="5"/>
  <c r="H139" i="10" s="1"/>
  <c r="J139" i="10" s="1"/>
  <c r="E153" i="6"/>
  <c r="F153" i="6" s="1"/>
  <c r="E149" i="6"/>
  <c r="F149" i="6" s="1"/>
  <c r="E145" i="6"/>
  <c r="F145" i="6" s="1"/>
  <c r="E141" i="6"/>
  <c r="F141" i="6" s="1"/>
  <c r="E121" i="6"/>
  <c r="F121" i="6" s="1"/>
  <c r="E109" i="6"/>
  <c r="F109" i="6" s="1"/>
  <c r="E85" i="6"/>
  <c r="F85" i="6" s="1"/>
  <c r="E37" i="6"/>
  <c r="F37" i="6" s="1"/>
  <c r="E17" i="6"/>
  <c r="F17" i="6" s="1"/>
  <c r="I9" i="5"/>
  <c r="I11" i="5"/>
  <c r="I13" i="5"/>
  <c r="I15" i="5"/>
  <c r="I17" i="5"/>
  <c r="I19" i="5"/>
  <c r="I21" i="5"/>
  <c r="I23" i="5"/>
  <c r="I25" i="5"/>
  <c r="I27" i="5"/>
  <c r="I29" i="5"/>
  <c r="I31" i="5"/>
  <c r="I33" i="5"/>
  <c r="I35" i="5"/>
  <c r="I37" i="5"/>
  <c r="I39" i="5"/>
  <c r="I41" i="5"/>
  <c r="I43" i="5"/>
  <c r="I45" i="5"/>
  <c r="I47" i="5"/>
  <c r="I49" i="5"/>
  <c r="I51" i="5"/>
  <c r="I53" i="5"/>
  <c r="I55" i="5"/>
  <c r="I57" i="5"/>
  <c r="I59" i="5"/>
  <c r="I61" i="5"/>
  <c r="I63" i="5"/>
  <c r="I65" i="5"/>
  <c r="I67" i="5"/>
  <c r="I69" i="5"/>
  <c r="I71" i="5"/>
  <c r="I73" i="5"/>
  <c r="I75" i="5"/>
  <c r="I77" i="5"/>
  <c r="I79" i="5"/>
  <c r="I81" i="5"/>
  <c r="I83" i="5"/>
  <c r="I85" i="5"/>
  <c r="I87" i="5"/>
  <c r="I89" i="5"/>
  <c r="I91" i="5"/>
  <c r="I93" i="5"/>
  <c r="I95" i="5"/>
  <c r="I97" i="5"/>
  <c r="I99" i="5"/>
  <c r="I101" i="5"/>
  <c r="I103" i="5"/>
  <c r="I105" i="5"/>
  <c r="I107" i="5"/>
  <c r="I109" i="5"/>
  <c r="I111" i="5"/>
  <c r="I113" i="5"/>
  <c r="I115" i="5"/>
  <c r="I117" i="5"/>
  <c r="I119" i="5"/>
  <c r="I121" i="5"/>
  <c r="I123" i="5"/>
  <c r="I125" i="5"/>
  <c r="I127" i="5"/>
  <c r="I129" i="5"/>
  <c r="I131" i="5"/>
  <c r="I133" i="5"/>
  <c r="I135" i="5"/>
  <c r="I137" i="5"/>
  <c r="I139" i="5"/>
  <c r="I141" i="5"/>
  <c r="I143" i="5"/>
  <c r="I145" i="5"/>
  <c r="I147" i="5"/>
  <c r="I149" i="5"/>
  <c r="I151" i="5"/>
  <c r="I153" i="5"/>
  <c r="I155" i="5"/>
  <c r="I7" i="5"/>
  <c r="H155" i="6"/>
  <c r="J155" i="6" s="1"/>
  <c r="H153" i="6"/>
  <c r="J153" i="6" s="1"/>
  <c r="H151" i="6"/>
  <c r="J151" i="6" s="1"/>
  <c r="H149" i="6"/>
  <c r="J149" i="6" s="1"/>
  <c r="H147" i="6"/>
  <c r="J147" i="6" s="1"/>
  <c r="H145" i="6"/>
  <c r="J145" i="6" s="1"/>
  <c r="H143" i="6"/>
  <c r="J143" i="6" s="1"/>
  <c r="H141" i="6"/>
  <c r="J141" i="6" s="1"/>
  <c r="H139" i="6"/>
  <c r="J139" i="6" s="1"/>
  <c r="H135" i="6"/>
  <c r="J135" i="6" s="1"/>
  <c r="H131" i="6"/>
  <c r="J131" i="6" s="1"/>
  <c r="H127" i="6"/>
  <c r="J127" i="6" s="1"/>
  <c r="H123" i="6"/>
  <c r="J123" i="6" s="1"/>
  <c r="H121" i="6"/>
  <c r="J121" i="6" s="1"/>
  <c r="H119" i="6"/>
  <c r="J119" i="6" s="1"/>
  <c r="H115" i="6"/>
  <c r="J115" i="6" s="1"/>
  <c r="H111" i="6"/>
  <c r="J111" i="6" s="1"/>
  <c r="H109" i="6"/>
  <c r="J109" i="6" s="1"/>
  <c r="H107" i="6"/>
  <c r="J107" i="6" s="1"/>
  <c r="H103" i="6"/>
  <c r="J103" i="6" s="1"/>
  <c r="H99" i="6"/>
  <c r="J99" i="6" s="1"/>
  <c r="H95" i="6"/>
  <c r="J95" i="6" s="1"/>
  <c r="H91" i="6"/>
  <c r="J91" i="6" s="1"/>
  <c r="H87" i="6"/>
  <c r="J87" i="6" s="1"/>
  <c r="H85" i="6"/>
  <c r="J85" i="6" s="1"/>
  <c r="H83" i="6"/>
  <c r="J83" i="6" s="1"/>
  <c r="H79" i="6"/>
  <c r="J79" i="6" s="1"/>
  <c r="H75" i="6"/>
  <c r="J75" i="6" s="1"/>
  <c r="H71" i="6"/>
  <c r="J71" i="6" s="1"/>
  <c r="H67" i="6"/>
  <c r="J67" i="6" s="1"/>
  <c r="H63" i="6"/>
  <c r="J63" i="6" s="1"/>
  <c r="H59" i="6"/>
  <c r="J59" i="6" s="1"/>
  <c r="H55" i="6"/>
  <c r="J55" i="6" s="1"/>
  <c r="H51" i="6"/>
  <c r="J51" i="6" s="1"/>
  <c r="H47" i="6"/>
  <c r="J47" i="6" s="1"/>
  <c r="H43" i="6"/>
  <c r="J43" i="6" s="1"/>
  <c r="H39" i="6"/>
  <c r="J39" i="6" s="1"/>
  <c r="H37" i="6"/>
  <c r="J37" i="6" s="1"/>
  <c r="H35" i="6"/>
  <c r="J35" i="6" s="1"/>
  <c r="H31" i="6"/>
  <c r="J31" i="6" s="1"/>
  <c r="H27" i="6"/>
  <c r="J27" i="6" s="1"/>
  <c r="H23" i="6"/>
  <c r="J23" i="6" s="1"/>
  <c r="H19" i="6"/>
  <c r="H17" i="6"/>
  <c r="J17" i="6" s="1"/>
  <c r="H15" i="6"/>
  <c r="J15" i="6" s="1"/>
  <c r="H11" i="6"/>
  <c r="J11" i="6" s="1"/>
  <c r="H9" i="6"/>
  <c r="J9" i="6" s="1"/>
  <c r="E18" i="6"/>
  <c r="F18" i="6" s="1"/>
  <c r="E16" i="6"/>
  <c r="F16" i="6" s="1"/>
  <c r="E14" i="6"/>
  <c r="F14" i="6" s="1"/>
  <c r="E12" i="6"/>
  <c r="F12" i="6" s="1"/>
  <c r="E10" i="6"/>
  <c r="F10" i="6" s="1"/>
  <c r="E156" i="6"/>
  <c r="F156" i="6" s="1"/>
  <c r="E154" i="6"/>
  <c r="F154" i="6" s="1"/>
  <c r="E152" i="6"/>
  <c r="F152" i="6" s="1"/>
  <c r="E148" i="6"/>
  <c r="F148" i="6" s="1"/>
  <c r="E146" i="6"/>
  <c r="F146" i="6" s="1"/>
  <c r="E144" i="6"/>
  <c r="F144" i="6" s="1"/>
  <c r="E142" i="6"/>
  <c r="F142" i="6" s="1"/>
  <c r="E140" i="6"/>
  <c r="F140" i="6" s="1"/>
  <c r="E138" i="6"/>
  <c r="F138" i="6" s="1"/>
  <c r="E136" i="6"/>
  <c r="F136" i="6" s="1"/>
  <c r="E134" i="6"/>
  <c r="F134" i="6" s="1"/>
  <c r="E132" i="6"/>
  <c r="F132" i="6" s="1"/>
  <c r="E130" i="6"/>
  <c r="F130" i="6" s="1"/>
  <c r="E128" i="6"/>
  <c r="F128" i="6" s="1"/>
  <c r="E126" i="6"/>
  <c r="F126" i="6" s="1"/>
  <c r="E124" i="6"/>
  <c r="F124" i="6" s="1"/>
  <c r="E122" i="6"/>
  <c r="F122" i="6" s="1"/>
  <c r="E120" i="6"/>
  <c r="F120" i="6" s="1"/>
  <c r="E118" i="6"/>
  <c r="F118" i="6" s="1"/>
  <c r="E116" i="6"/>
  <c r="F116" i="6" s="1"/>
  <c r="E114" i="6"/>
  <c r="F114" i="6" s="1"/>
  <c r="E112" i="6"/>
  <c r="F112" i="6" s="1"/>
  <c r="E110" i="6"/>
  <c r="F110" i="6" s="1"/>
  <c r="E108" i="6"/>
  <c r="F108" i="6" s="1"/>
  <c r="E106" i="6"/>
  <c r="F106" i="6" s="1"/>
  <c r="E104" i="6"/>
  <c r="F104" i="6" s="1"/>
  <c r="E102" i="6"/>
  <c r="F102" i="6" s="1"/>
  <c r="E100" i="6"/>
  <c r="F100" i="6" s="1"/>
  <c r="E98" i="6"/>
  <c r="F98" i="6" s="1"/>
  <c r="E96" i="6"/>
  <c r="F96" i="6" s="1"/>
  <c r="E94" i="6"/>
  <c r="F94" i="6" s="1"/>
  <c r="E92" i="6"/>
  <c r="F92" i="6" s="1"/>
  <c r="E90" i="6"/>
  <c r="F90" i="6" s="1"/>
  <c r="E88" i="6"/>
  <c r="F88" i="6" s="1"/>
  <c r="E86" i="6"/>
  <c r="F86" i="6" s="1"/>
  <c r="E84" i="6"/>
  <c r="F84" i="6" s="1"/>
  <c r="E82" i="6"/>
  <c r="F82" i="6" s="1"/>
  <c r="E80" i="6"/>
  <c r="F80" i="6" s="1"/>
  <c r="E78" i="6"/>
  <c r="F78" i="6" s="1"/>
  <c r="E76" i="6"/>
  <c r="F76" i="6" s="1"/>
  <c r="E74" i="6"/>
  <c r="F74" i="6" s="1"/>
  <c r="E72" i="6"/>
  <c r="F72" i="6" s="1"/>
  <c r="E70" i="6"/>
  <c r="F70" i="6" s="1"/>
  <c r="E68" i="6"/>
  <c r="F68" i="6" s="1"/>
  <c r="E66" i="6"/>
  <c r="F66" i="6" s="1"/>
  <c r="E64" i="6"/>
  <c r="F64" i="6" s="1"/>
  <c r="E62" i="6"/>
  <c r="F62" i="6" s="1"/>
  <c r="E60" i="6"/>
  <c r="F60" i="6" s="1"/>
  <c r="E58" i="6"/>
  <c r="F58" i="6" s="1"/>
  <c r="E56" i="6"/>
  <c r="F56" i="6" s="1"/>
  <c r="E54" i="6"/>
  <c r="F54" i="6" s="1"/>
  <c r="E52" i="6"/>
  <c r="F52" i="6" s="1"/>
  <c r="E50" i="6"/>
  <c r="F50" i="6" s="1"/>
  <c r="E48" i="6"/>
  <c r="F48" i="6" s="1"/>
  <c r="E46" i="6"/>
  <c r="F46" i="6" s="1"/>
  <c r="E44" i="6"/>
  <c r="F44" i="6" s="1"/>
  <c r="E42" i="6"/>
  <c r="F42" i="6" s="1"/>
  <c r="E40" i="6"/>
  <c r="F40" i="6" s="1"/>
  <c r="E38" i="6"/>
  <c r="F38" i="6" s="1"/>
  <c r="E36" i="6"/>
  <c r="F36" i="6" s="1"/>
  <c r="E34" i="6"/>
  <c r="F34" i="6" s="1"/>
  <c r="E32" i="6"/>
  <c r="F32" i="6" s="1"/>
  <c r="E30" i="6"/>
  <c r="F30" i="6" s="1"/>
  <c r="E28" i="6"/>
  <c r="F28" i="6" s="1"/>
  <c r="E26" i="6"/>
  <c r="F26" i="6" s="1"/>
  <c r="E24" i="6"/>
  <c r="F24" i="6" s="1"/>
  <c r="E22" i="6"/>
  <c r="F22" i="6" s="1"/>
  <c r="E9" i="6"/>
  <c r="F9" i="6" s="1"/>
  <c r="E7" i="6"/>
  <c r="F7" i="6" s="1"/>
  <c r="J19" i="6"/>
  <c r="E18" i="3"/>
  <c r="BI17" i="2"/>
  <c r="BF17" i="2" s="1"/>
  <c r="BI15" i="2"/>
  <c r="BF15" i="2" s="1"/>
  <c r="E16" i="3"/>
  <c r="BI16" i="2"/>
  <c r="BF16" i="2" s="1"/>
  <c r="BI155" i="2"/>
  <c r="BF155" i="2" s="1"/>
  <c r="E156" i="3"/>
  <c r="H98" i="3"/>
  <c r="J98" i="3" s="1"/>
  <c r="H155" i="3"/>
  <c r="J155" i="3" s="1"/>
  <c r="H153" i="3"/>
  <c r="J153" i="3" s="1"/>
  <c r="H151" i="3"/>
  <c r="J151" i="3" s="1"/>
  <c r="H149" i="3"/>
  <c r="J149" i="3" s="1"/>
  <c r="H147" i="3"/>
  <c r="J147" i="3" s="1"/>
  <c r="H145" i="3"/>
  <c r="J145" i="3" s="1"/>
  <c r="H143" i="3"/>
  <c r="J143" i="3" s="1"/>
  <c r="H141" i="3"/>
  <c r="J141" i="3" s="1"/>
  <c r="H139" i="3"/>
  <c r="J139" i="3" s="1"/>
  <c r="H137" i="3"/>
  <c r="J137" i="3" s="1"/>
  <c r="H135" i="3"/>
  <c r="J135" i="3" s="1"/>
  <c r="H133" i="3"/>
  <c r="J133" i="3" s="1"/>
  <c r="H131" i="3"/>
  <c r="J131" i="3" s="1"/>
  <c r="H129" i="3"/>
  <c r="J129" i="3" s="1"/>
  <c r="H127" i="3"/>
  <c r="J127" i="3" s="1"/>
  <c r="H125" i="3"/>
  <c r="J125" i="3" s="1"/>
  <c r="H123" i="3"/>
  <c r="J123" i="3" s="1"/>
  <c r="H121" i="3"/>
  <c r="J121" i="3" s="1"/>
  <c r="H119" i="3"/>
  <c r="J119" i="3" s="1"/>
  <c r="H117" i="3"/>
  <c r="J117" i="3" s="1"/>
  <c r="H115" i="3"/>
  <c r="J115" i="3" s="1"/>
  <c r="H113" i="3"/>
  <c r="J113" i="3" s="1"/>
  <c r="H111" i="3"/>
  <c r="J111" i="3" s="1"/>
  <c r="H109" i="3"/>
  <c r="J109" i="3" s="1"/>
  <c r="H107" i="3"/>
  <c r="J107" i="3" s="1"/>
  <c r="H105" i="3"/>
  <c r="J105" i="3" s="1"/>
  <c r="H103" i="3"/>
  <c r="J103" i="3" s="1"/>
  <c r="H154" i="3"/>
  <c r="J154" i="3" s="1"/>
  <c r="H152" i="3"/>
  <c r="J152" i="3" s="1"/>
  <c r="H150" i="3"/>
  <c r="J150" i="3" s="1"/>
  <c r="H148" i="3"/>
  <c r="J148" i="3" s="1"/>
  <c r="H146" i="3"/>
  <c r="J146" i="3" s="1"/>
  <c r="H144" i="3"/>
  <c r="J144" i="3" s="1"/>
  <c r="H142" i="3"/>
  <c r="J142" i="3" s="1"/>
  <c r="H140" i="3"/>
  <c r="J140" i="3" s="1"/>
  <c r="H138" i="3"/>
  <c r="J138" i="3" s="1"/>
  <c r="H136" i="3"/>
  <c r="J136" i="3" s="1"/>
  <c r="H134" i="3"/>
  <c r="J134" i="3" s="1"/>
  <c r="H132" i="3"/>
  <c r="J132" i="3" s="1"/>
  <c r="H130" i="3"/>
  <c r="J130" i="3" s="1"/>
  <c r="H128" i="3"/>
  <c r="J128" i="3" s="1"/>
  <c r="H126" i="3"/>
  <c r="J126" i="3" s="1"/>
  <c r="H124" i="3"/>
  <c r="J124" i="3" s="1"/>
  <c r="H122" i="3"/>
  <c r="J122" i="3" s="1"/>
  <c r="H120" i="3"/>
  <c r="J120" i="3" s="1"/>
  <c r="H118" i="3"/>
  <c r="J118" i="3" s="1"/>
  <c r="H116" i="3"/>
  <c r="J116" i="3" s="1"/>
  <c r="H114" i="3"/>
  <c r="J114" i="3" s="1"/>
  <c r="H112" i="3"/>
  <c r="J112" i="3" s="1"/>
  <c r="H110" i="3"/>
  <c r="J110" i="3" s="1"/>
  <c r="H108" i="3"/>
  <c r="J108" i="3" s="1"/>
  <c r="H106" i="3"/>
  <c r="J106" i="3" s="1"/>
  <c r="H104" i="3"/>
  <c r="J104" i="3" s="1"/>
  <c r="H156" i="3"/>
  <c r="J156" i="3" s="1"/>
  <c r="H99" i="3"/>
  <c r="J99" i="3" s="1"/>
  <c r="H95" i="3"/>
  <c r="J95" i="3" s="1"/>
  <c r="H91" i="3"/>
  <c r="J91" i="3" s="1"/>
  <c r="H89" i="3"/>
  <c r="J89" i="3" s="1"/>
  <c r="H87" i="3"/>
  <c r="J87" i="3" s="1"/>
  <c r="H85" i="3"/>
  <c r="J85" i="3" s="1"/>
  <c r="H83" i="3"/>
  <c r="J83" i="3" s="1"/>
  <c r="H81" i="3"/>
  <c r="J81" i="3" s="1"/>
  <c r="H79" i="3"/>
  <c r="J79" i="3" s="1"/>
  <c r="H77" i="3"/>
  <c r="J77" i="3" s="1"/>
  <c r="H75" i="3"/>
  <c r="J75" i="3" s="1"/>
  <c r="H73" i="3"/>
  <c r="J73" i="3" s="1"/>
  <c r="H71" i="3"/>
  <c r="J71" i="3" s="1"/>
  <c r="H69" i="3"/>
  <c r="J69" i="3" s="1"/>
  <c r="H67" i="3"/>
  <c r="J67" i="3" s="1"/>
  <c r="H65" i="3"/>
  <c r="J65" i="3" s="1"/>
  <c r="H63" i="3"/>
  <c r="J63" i="3" s="1"/>
  <c r="H61" i="3"/>
  <c r="J61" i="3" s="1"/>
  <c r="H59" i="3"/>
  <c r="J59" i="3" s="1"/>
  <c r="H57" i="3"/>
  <c r="J57" i="3" s="1"/>
  <c r="H55" i="3"/>
  <c r="J55" i="3" s="1"/>
  <c r="H53" i="3"/>
  <c r="J53" i="3" s="1"/>
  <c r="H51" i="3"/>
  <c r="J51" i="3" s="1"/>
  <c r="H49" i="3"/>
  <c r="J49" i="3" s="1"/>
  <c r="H47" i="3"/>
  <c r="J47" i="3" s="1"/>
  <c r="H45" i="3"/>
  <c r="J45" i="3" s="1"/>
  <c r="H43" i="3"/>
  <c r="J43" i="3" s="1"/>
  <c r="H41" i="3"/>
  <c r="J41" i="3" s="1"/>
  <c r="H39" i="3"/>
  <c r="J39" i="3" s="1"/>
  <c r="H37" i="3"/>
  <c r="J37" i="3" s="1"/>
  <c r="H35" i="3"/>
  <c r="J35" i="3" s="1"/>
  <c r="H33" i="3"/>
  <c r="J33" i="3" s="1"/>
  <c r="H31" i="3"/>
  <c r="J31" i="3" s="1"/>
  <c r="H29" i="3"/>
  <c r="J29" i="3" s="1"/>
  <c r="H27" i="3"/>
  <c r="J27" i="3" s="1"/>
  <c r="H25" i="3"/>
  <c r="J25" i="3" s="1"/>
  <c r="H23" i="3"/>
  <c r="J23" i="3" s="1"/>
  <c r="H21" i="3"/>
  <c r="J21" i="3" s="1"/>
  <c r="H19" i="3"/>
  <c r="J19" i="3" s="1"/>
  <c r="H13" i="3"/>
  <c r="J13" i="3" s="1"/>
  <c r="H11" i="3"/>
  <c r="J11" i="3" s="1"/>
  <c r="H100" i="3"/>
  <c r="J100" i="3" s="1"/>
  <c r="H96" i="3"/>
  <c r="J96" i="3" s="1"/>
  <c r="H92" i="3"/>
  <c r="J92" i="3" s="1"/>
  <c r="H90" i="3"/>
  <c r="J90" i="3" s="1"/>
  <c r="H88" i="3"/>
  <c r="J88" i="3" s="1"/>
  <c r="H86" i="3"/>
  <c r="J86" i="3" s="1"/>
  <c r="H84" i="3"/>
  <c r="J84" i="3" s="1"/>
  <c r="H82" i="3"/>
  <c r="J82" i="3" s="1"/>
  <c r="H80" i="3"/>
  <c r="J80" i="3" s="1"/>
  <c r="H78" i="3"/>
  <c r="J78" i="3" s="1"/>
  <c r="H76" i="3"/>
  <c r="J76" i="3" s="1"/>
  <c r="H74" i="3"/>
  <c r="J74" i="3" s="1"/>
  <c r="H72" i="3"/>
  <c r="J72" i="3" s="1"/>
  <c r="H70" i="3"/>
  <c r="J70" i="3" s="1"/>
  <c r="H68" i="3"/>
  <c r="J68" i="3" s="1"/>
  <c r="H66" i="3"/>
  <c r="J66" i="3" s="1"/>
  <c r="H64" i="3"/>
  <c r="J64" i="3" s="1"/>
  <c r="H62" i="3"/>
  <c r="J62" i="3" s="1"/>
  <c r="H60" i="3"/>
  <c r="J60" i="3" s="1"/>
  <c r="H58" i="3"/>
  <c r="J58" i="3" s="1"/>
  <c r="H56" i="3"/>
  <c r="J56" i="3" s="1"/>
  <c r="H54" i="3"/>
  <c r="J54" i="3" s="1"/>
  <c r="H52" i="3"/>
  <c r="J52" i="3" s="1"/>
  <c r="H50" i="3"/>
  <c r="J50" i="3" s="1"/>
  <c r="H48" i="3"/>
  <c r="J48" i="3" s="1"/>
  <c r="H46" i="3"/>
  <c r="J46" i="3" s="1"/>
  <c r="H44" i="3"/>
  <c r="J44" i="3" s="1"/>
  <c r="H42" i="3"/>
  <c r="J42" i="3" s="1"/>
  <c r="H40" i="3"/>
  <c r="J40" i="3" s="1"/>
  <c r="H38" i="3"/>
  <c r="J38" i="3" s="1"/>
  <c r="H36" i="3"/>
  <c r="J36" i="3" s="1"/>
  <c r="H34" i="3"/>
  <c r="J34" i="3" s="1"/>
  <c r="H32" i="3"/>
  <c r="J32" i="3" s="1"/>
  <c r="H30" i="3"/>
  <c r="J30" i="3" s="1"/>
  <c r="H28" i="3"/>
  <c r="J28" i="3" s="1"/>
  <c r="H26" i="3"/>
  <c r="J26" i="3" s="1"/>
  <c r="H24" i="3"/>
  <c r="J24" i="3" s="1"/>
  <c r="H22" i="3"/>
  <c r="J22" i="3" s="1"/>
  <c r="H20" i="3"/>
  <c r="J20" i="3" s="1"/>
  <c r="H18" i="3"/>
  <c r="J18" i="3" s="1"/>
  <c r="H16" i="3"/>
  <c r="J16" i="3" s="1"/>
  <c r="H14" i="3"/>
  <c r="J14" i="3" s="1"/>
  <c r="BE156" i="2"/>
  <c r="G31" i="10" l="1"/>
  <c r="G47" i="10"/>
  <c r="G63" i="10"/>
  <c r="G79" i="10"/>
  <c r="G12" i="10"/>
  <c r="G78" i="10"/>
  <c r="G86" i="10"/>
  <c r="G94" i="10"/>
  <c r="G102" i="10"/>
  <c r="G110" i="10"/>
  <c r="G118" i="10"/>
  <c r="G126" i="10"/>
  <c r="G134" i="10"/>
  <c r="G142" i="10"/>
  <c r="G150" i="10"/>
  <c r="G103" i="10"/>
  <c r="G119" i="10"/>
  <c r="G135" i="10"/>
  <c r="G151" i="10"/>
  <c r="G69" i="10"/>
  <c r="G85" i="10"/>
  <c r="G101" i="10"/>
  <c r="G117" i="10"/>
  <c r="G133" i="10"/>
  <c r="G149" i="10"/>
  <c r="G112" i="10"/>
  <c r="G128" i="10"/>
  <c r="G144" i="10"/>
  <c r="G29" i="10"/>
  <c r="G45" i="10"/>
  <c r="G148" i="10"/>
  <c r="H45" i="6"/>
  <c r="J45" i="6" s="1"/>
  <c r="H137" i="6"/>
  <c r="J137" i="6" s="1"/>
  <c r="H154" i="6"/>
  <c r="J154" i="6" s="1"/>
  <c r="H156" i="10"/>
  <c r="J156" i="10" s="1"/>
  <c r="H146" i="6"/>
  <c r="J146" i="6" s="1"/>
  <c r="H148" i="10"/>
  <c r="J148" i="10" s="1"/>
  <c r="H138" i="6"/>
  <c r="J138" i="6" s="1"/>
  <c r="H140" i="10"/>
  <c r="J140" i="10" s="1"/>
  <c r="H130" i="6"/>
  <c r="J130" i="6" s="1"/>
  <c r="H132" i="10"/>
  <c r="J132" i="10" s="1"/>
  <c r="H122" i="6"/>
  <c r="J122" i="6" s="1"/>
  <c r="H124" i="10"/>
  <c r="J124" i="10" s="1"/>
  <c r="H114" i="6"/>
  <c r="J114" i="6" s="1"/>
  <c r="H116" i="10"/>
  <c r="J116" i="10" s="1"/>
  <c r="H106" i="6"/>
  <c r="J106" i="6" s="1"/>
  <c r="H108" i="10"/>
  <c r="J108" i="10" s="1"/>
  <c r="H98" i="6"/>
  <c r="J98" i="6" s="1"/>
  <c r="H100" i="10"/>
  <c r="J100" i="10" s="1"/>
  <c r="H90" i="6"/>
  <c r="J90" i="6" s="1"/>
  <c r="H92" i="10"/>
  <c r="J92" i="10" s="1"/>
  <c r="H82" i="6"/>
  <c r="J82" i="6" s="1"/>
  <c r="H84" i="10"/>
  <c r="J84" i="10" s="1"/>
  <c r="H74" i="6"/>
  <c r="J74" i="6" s="1"/>
  <c r="H76" i="10"/>
  <c r="J76" i="10" s="1"/>
  <c r="H66" i="6"/>
  <c r="J66" i="6" s="1"/>
  <c r="H68" i="10"/>
  <c r="J68" i="10" s="1"/>
  <c r="H58" i="6"/>
  <c r="J58" i="6" s="1"/>
  <c r="H60" i="10"/>
  <c r="J60" i="10" s="1"/>
  <c r="H50" i="6"/>
  <c r="J50" i="6" s="1"/>
  <c r="H52" i="10"/>
  <c r="J52" i="10" s="1"/>
  <c r="H42" i="6"/>
  <c r="J42" i="6" s="1"/>
  <c r="H44" i="10"/>
  <c r="J44" i="10" s="1"/>
  <c r="H34" i="6"/>
  <c r="J34" i="6" s="1"/>
  <c r="H36" i="10"/>
  <c r="J36" i="10" s="1"/>
  <c r="H26" i="6"/>
  <c r="J26" i="6" s="1"/>
  <c r="H28" i="10"/>
  <c r="J28" i="10" s="1"/>
  <c r="H18" i="6"/>
  <c r="J18" i="6" s="1"/>
  <c r="H20" i="10"/>
  <c r="J20" i="10" s="1"/>
  <c r="H10" i="6"/>
  <c r="J10" i="6" s="1"/>
  <c r="H12" i="10"/>
  <c r="J12" i="10" s="1"/>
  <c r="H129" i="6"/>
  <c r="J129" i="6" s="1"/>
  <c r="H131" i="10"/>
  <c r="J131" i="10" s="1"/>
  <c r="H105" i="6"/>
  <c r="J105" i="6" s="1"/>
  <c r="H107" i="10"/>
  <c r="J107" i="10" s="1"/>
  <c r="H89" i="6"/>
  <c r="J89" i="6" s="1"/>
  <c r="H91" i="10"/>
  <c r="J91" i="10" s="1"/>
  <c r="H69" i="6"/>
  <c r="J69" i="6" s="1"/>
  <c r="H71" i="10"/>
  <c r="J71" i="10" s="1"/>
  <c r="H53" i="6"/>
  <c r="J53" i="6" s="1"/>
  <c r="H55" i="10"/>
  <c r="J55" i="10" s="1"/>
  <c r="H33" i="6"/>
  <c r="J33" i="6" s="1"/>
  <c r="H35" i="10"/>
  <c r="J35" i="10" s="1"/>
  <c r="H13" i="6"/>
  <c r="J13" i="6" s="1"/>
  <c r="H15" i="10"/>
  <c r="J15" i="10" s="1"/>
  <c r="G25" i="10"/>
  <c r="G41" i="10"/>
  <c r="G57" i="10"/>
  <c r="G61" i="10"/>
  <c r="G73" i="10"/>
  <c r="G77" i="10"/>
  <c r="G89" i="10"/>
  <c r="G93" i="10"/>
  <c r="G105" i="10"/>
  <c r="G109" i="10"/>
  <c r="G121" i="10"/>
  <c r="G125" i="10"/>
  <c r="G137" i="10"/>
  <c r="G141" i="10"/>
  <c r="G153" i="10"/>
  <c r="G157" i="10"/>
  <c r="G13" i="10"/>
  <c r="G26" i="10"/>
  <c r="G34" i="10"/>
  <c r="G42" i="10"/>
  <c r="G50" i="10"/>
  <c r="G58" i="10"/>
  <c r="G66" i="10"/>
  <c r="G74" i="10"/>
  <c r="G82" i="10"/>
  <c r="G90" i="10"/>
  <c r="G98" i="10"/>
  <c r="G106" i="10"/>
  <c r="G114" i="10"/>
  <c r="G122" i="10"/>
  <c r="G130" i="10"/>
  <c r="G138" i="10"/>
  <c r="G146" i="10"/>
  <c r="G154" i="10"/>
  <c r="G23" i="10"/>
  <c r="G39" i="10"/>
  <c r="G55" i="10"/>
  <c r="G71" i="10"/>
  <c r="G87" i="10"/>
  <c r="G99" i="10"/>
  <c r="G115" i="10"/>
  <c r="G131" i="10"/>
  <c r="G147" i="10"/>
  <c r="G11" i="10"/>
  <c r="G15" i="10"/>
  <c r="G24" i="10"/>
  <c r="G40" i="10"/>
  <c r="G56" i="10"/>
  <c r="G64" i="10"/>
  <c r="G72" i="10"/>
  <c r="G80" i="10"/>
  <c r="G88" i="10"/>
  <c r="G104" i="10"/>
  <c r="G120" i="10"/>
  <c r="G136" i="10"/>
  <c r="G152" i="10"/>
  <c r="G156" i="10"/>
  <c r="H77" i="6"/>
  <c r="J77" i="6" s="1"/>
  <c r="H152" i="6"/>
  <c r="J152" i="6" s="1"/>
  <c r="H154" i="10"/>
  <c r="J154" i="10" s="1"/>
  <c r="H144" i="6"/>
  <c r="J144" i="6" s="1"/>
  <c r="H146" i="10"/>
  <c r="J146" i="10" s="1"/>
  <c r="H136" i="6"/>
  <c r="J136" i="6" s="1"/>
  <c r="H138" i="10"/>
  <c r="J138" i="10" s="1"/>
  <c r="H128" i="6"/>
  <c r="J128" i="6" s="1"/>
  <c r="H130" i="10"/>
  <c r="J130" i="10" s="1"/>
  <c r="H120" i="6"/>
  <c r="J120" i="6" s="1"/>
  <c r="H122" i="10"/>
  <c r="J122" i="10" s="1"/>
  <c r="H112" i="6"/>
  <c r="J112" i="6" s="1"/>
  <c r="H114" i="10"/>
  <c r="J114" i="10" s="1"/>
  <c r="H104" i="6"/>
  <c r="J104" i="6" s="1"/>
  <c r="H106" i="10"/>
  <c r="J106" i="10" s="1"/>
  <c r="H96" i="6"/>
  <c r="J96" i="6" s="1"/>
  <c r="H98" i="10"/>
  <c r="J98" i="10" s="1"/>
  <c r="H88" i="6"/>
  <c r="J88" i="6" s="1"/>
  <c r="H90" i="10"/>
  <c r="J90" i="10" s="1"/>
  <c r="H80" i="6"/>
  <c r="J80" i="6" s="1"/>
  <c r="H82" i="10"/>
  <c r="J82" i="10" s="1"/>
  <c r="H72" i="6"/>
  <c r="J72" i="6" s="1"/>
  <c r="H74" i="10"/>
  <c r="J74" i="10" s="1"/>
  <c r="H64" i="6"/>
  <c r="J64" i="6" s="1"/>
  <c r="H66" i="10"/>
  <c r="J66" i="10" s="1"/>
  <c r="H56" i="6"/>
  <c r="J56" i="6" s="1"/>
  <c r="H58" i="10"/>
  <c r="J58" i="10" s="1"/>
  <c r="H48" i="6"/>
  <c r="J48" i="6" s="1"/>
  <c r="H50" i="10"/>
  <c r="J50" i="10" s="1"/>
  <c r="H40" i="6"/>
  <c r="J40" i="6" s="1"/>
  <c r="H42" i="10"/>
  <c r="J42" i="10" s="1"/>
  <c r="H32" i="6"/>
  <c r="J32" i="6" s="1"/>
  <c r="H34" i="10"/>
  <c r="J34" i="10" s="1"/>
  <c r="H24" i="6"/>
  <c r="J24" i="6" s="1"/>
  <c r="H26" i="10"/>
  <c r="J26" i="10" s="1"/>
  <c r="H16" i="6"/>
  <c r="J16" i="6" s="1"/>
  <c r="H18" i="10"/>
  <c r="J18" i="10" s="1"/>
  <c r="H125" i="6"/>
  <c r="J125" i="6" s="1"/>
  <c r="H127" i="10"/>
  <c r="J127" i="10" s="1"/>
  <c r="H101" i="6"/>
  <c r="J101" i="6" s="1"/>
  <c r="H103" i="10"/>
  <c r="J103" i="10" s="1"/>
  <c r="H81" i="6"/>
  <c r="J81" i="6" s="1"/>
  <c r="H83" i="10"/>
  <c r="J83" i="10" s="1"/>
  <c r="H65" i="6"/>
  <c r="J65" i="6" s="1"/>
  <c r="H67" i="10"/>
  <c r="J67" i="10" s="1"/>
  <c r="H49" i="6"/>
  <c r="J49" i="6" s="1"/>
  <c r="H51" i="10"/>
  <c r="J51" i="10" s="1"/>
  <c r="H29" i="6"/>
  <c r="J29" i="6" s="1"/>
  <c r="H31" i="10"/>
  <c r="J31" i="10" s="1"/>
  <c r="G95" i="10"/>
  <c r="G111" i="10"/>
  <c r="G127" i="10"/>
  <c r="G143" i="10"/>
  <c r="H150" i="6"/>
  <c r="J150" i="6" s="1"/>
  <c r="H152" i="10"/>
  <c r="J152" i="10" s="1"/>
  <c r="H142" i="6"/>
  <c r="J142" i="6" s="1"/>
  <c r="H144" i="10"/>
  <c r="J144" i="10" s="1"/>
  <c r="H134" i="6"/>
  <c r="J134" i="6" s="1"/>
  <c r="H136" i="10"/>
  <c r="J136" i="10" s="1"/>
  <c r="H126" i="6"/>
  <c r="J126" i="6" s="1"/>
  <c r="H128" i="10"/>
  <c r="J128" i="10" s="1"/>
  <c r="H118" i="6"/>
  <c r="J118" i="6" s="1"/>
  <c r="H120" i="10"/>
  <c r="J120" i="10" s="1"/>
  <c r="H110" i="6"/>
  <c r="J110" i="6" s="1"/>
  <c r="H112" i="10"/>
  <c r="J112" i="10" s="1"/>
  <c r="H102" i="6"/>
  <c r="J102" i="6" s="1"/>
  <c r="H104" i="10"/>
  <c r="J104" i="10" s="1"/>
  <c r="H94" i="6"/>
  <c r="J94" i="6" s="1"/>
  <c r="H96" i="10"/>
  <c r="J96" i="10" s="1"/>
  <c r="H86" i="6"/>
  <c r="J86" i="6" s="1"/>
  <c r="H88" i="10"/>
  <c r="J88" i="10" s="1"/>
  <c r="H78" i="6"/>
  <c r="J78" i="6" s="1"/>
  <c r="H80" i="10"/>
  <c r="J80" i="10" s="1"/>
  <c r="H70" i="6"/>
  <c r="J70" i="6" s="1"/>
  <c r="H72" i="10"/>
  <c r="J72" i="10" s="1"/>
  <c r="H62" i="6"/>
  <c r="J62" i="6" s="1"/>
  <c r="H64" i="10"/>
  <c r="J64" i="10" s="1"/>
  <c r="H54" i="6"/>
  <c r="J54" i="6" s="1"/>
  <c r="H56" i="10"/>
  <c r="J56" i="10" s="1"/>
  <c r="H46" i="6"/>
  <c r="J46" i="6" s="1"/>
  <c r="H48" i="10"/>
  <c r="J48" i="10" s="1"/>
  <c r="H38" i="6"/>
  <c r="J38" i="6" s="1"/>
  <c r="H40" i="10"/>
  <c r="J40" i="10" s="1"/>
  <c r="H30" i="6"/>
  <c r="J30" i="6" s="1"/>
  <c r="H32" i="10"/>
  <c r="J32" i="10" s="1"/>
  <c r="H22" i="6"/>
  <c r="J22" i="6" s="1"/>
  <c r="H24" i="10"/>
  <c r="J24" i="10" s="1"/>
  <c r="H14" i="6"/>
  <c r="J14" i="6" s="1"/>
  <c r="H16" i="10"/>
  <c r="J16" i="10" s="1"/>
  <c r="H117" i="6"/>
  <c r="J117" i="6" s="1"/>
  <c r="H119" i="10"/>
  <c r="J119" i="10" s="1"/>
  <c r="H97" i="6"/>
  <c r="J97" i="6" s="1"/>
  <c r="H99" i="10"/>
  <c r="J99" i="10" s="1"/>
  <c r="H61" i="6"/>
  <c r="J61" i="6" s="1"/>
  <c r="H63" i="10"/>
  <c r="J63" i="10" s="1"/>
  <c r="H25" i="6"/>
  <c r="J25" i="6" s="1"/>
  <c r="H27" i="10"/>
  <c r="J27" i="10" s="1"/>
  <c r="H148" i="6"/>
  <c r="J148" i="6" s="1"/>
  <c r="H150" i="10"/>
  <c r="J150" i="10" s="1"/>
  <c r="H140" i="6"/>
  <c r="J140" i="6" s="1"/>
  <c r="H142" i="10"/>
  <c r="J142" i="10" s="1"/>
  <c r="H132" i="6"/>
  <c r="J132" i="6" s="1"/>
  <c r="H134" i="10"/>
  <c r="J134" i="10" s="1"/>
  <c r="H124" i="6"/>
  <c r="J124" i="6" s="1"/>
  <c r="H126" i="10"/>
  <c r="J126" i="10" s="1"/>
  <c r="H116" i="6"/>
  <c r="J116" i="6" s="1"/>
  <c r="H118" i="10"/>
  <c r="J118" i="10" s="1"/>
  <c r="H108" i="6"/>
  <c r="J108" i="6" s="1"/>
  <c r="H110" i="10"/>
  <c r="J110" i="10" s="1"/>
  <c r="H100" i="6"/>
  <c r="J100" i="6" s="1"/>
  <c r="H102" i="10"/>
  <c r="J102" i="10" s="1"/>
  <c r="H92" i="6"/>
  <c r="J92" i="6" s="1"/>
  <c r="H94" i="10"/>
  <c r="J94" i="10" s="1"/>
  <c r="H84" i="6"/>
  <c r="J84" i="6" s="1"/>
  <c r="H86" i="10"/>
  <c r="J86" i="10" s="1"/>
  <c r="H76" i="6"/>
  <c r="J76" i="6" s="1"/>
  <c r="H78" i="10"/>
  <c r="J78" i="10" s="1"/>
  <c r="H68" i="6"/>
  <c r="J68" i="6" s="1"/>
  <c r="H70" i="10"/>
  <c r="J70" i="10" s="1"/>
  <c r="H60" i="6"/>
  <c r="J60" i="6" s="1"/>
  <c r="H62" i="10"/>
  <c r="J62" i="10" s="1"/>
  <c r="H52" i="6"/>
  <c r="J52" i="6" s="1"/>
  <c r="H54" i="10"/>
  <c r="J54" i="10" s="1"/>
  <c r="H44" i="6"/>
  <c r="J44" i="6" s="1"/>
  <c r="H46" i="10"/>
  <c r="J46" i="10" s="1"/>
  <c r="H36" i="6"/>
  <c r="J36" i="6" s="1"/>
  <c r="H38" i="10"/>
  <c r="J38" i="10" s="1"/>
  <c r="H28" i="6"/>
  <c r="J28" i="6" s="1"/>
  <c r="H30" i="10"/>
  <c r="J30" i="10" s="1"/>
  <c r="H20" i="6"/>
  <c r="J20" i="6" s="1"/>
  <c r="H22" i="10"/>
  <c r="J22" i="10" s="1"/>
  <c r="H12" i="6"/>
  <c r="J12" i="6" s="1"/>
  <c r="H14" i="10"/>
  <c r="J14" i="10" s="1"/>
  <c r="H133" i="6"/>
  <c r="J133" i="6" s="1"/>
  <c r="H135" i="10"/>
  <c r="J135" i="10" s="1"/>
  <c r="H113" i="6"/>
  <c r="J113" i="6" s="1"/>
  <c r="H115" i="10"/>
  <c r="J115" i="10" s="1"/>
  <c r="H93" i="6"/>
  <c r="J93" i="6" s="1"/>
  <c r="H95" i="10"/>
  <c r="J95" i="10" s="1"/>
  <c r="H73" i="6"/>
  <c r="J73" i="6" s="1"/>
  <c r="H75" i="10"/>
  <c r="J75" i="10" s="1"/>
  <c r="H57" i="6"/>
  <c r="J57" i="6" s="1"/>
  <c r="H59" i="10"/>
  <c r="J59" i="10" s="1"/>
  <c r="H41" i="6"/>
  <c r="J41" i="6" s="1"/>
  <c r="H43" i="10"/>
  <c r="J43" i="10" s="1"/>
  <c r="H21" i="6"/>
  <c r="J21" i="6" s="1"/>
  <c r="H23" i="10"/>
  <c r="J23" i="10" s="1"/>
  <c r="G17" i="10"/>
  <c r="G33" i="10"/>
  <c r="G49" i="10"/>
  <c r="G97" i="10"/>
  <c r="G113" i="10"/>
  <c r="G129" i="10"/>
  <c r="G145" i="10"/>
  <c r="G18" i="10"/>
  <c r="G14" i="10"/>
  <c r="G27" i="10"/>
  <c r="G43" i="10"/>
  <c r="G59" i="10"/>
  <c r="G75" i="10"/>
  <c r="G91" i="10"/>
  <c r="G107" i="10"/>
  <c r="G123" i="10"/>
  <c r="G139" i="10"/>
  <c r="G155" i="10"/>
  <c r="G20" i="10"/>
  <c r="G28" i="10"/>
  <c r="G36" i="10"/>
  <c r="G44" i="10"/>
  <c r="G52" i="10"/>
  <c r="G60" i="10"/>
  <c r="G68" i="10"/>
  <c r="G76" i="10"/>
  <c r="G84" i="10"/>
  <c r="G92" i="10"/>
  <c r="G108" i="10"/>
  <c r="G124" i="10"/>
  <c r="G140" i="10"/>
  <c r="F157" i="6"/>
  <c r="G9" i="10"/>
  <c r="H7" i="6"/>
  <c r="J7" i="6" s="1"/>
  <c r="H9" i="10"/>
  <c r="J9" i="10" s="1"/>
  <c r="E159" i="10"/>
  <c r="G10" i="10"/>
  <c r="H8" i="6"/>
  <c r="J8" i="6" s="1"/>
  <c r="H10" i="10"/>
  <c r="J10" i="10" s="1"/>
  <c r="H156" i="6"/>
  <c r="J156" i="6" s="1"/>
  <c r="H158" i="10"/>
  <c r="G158" i="10"/>
  <c r="F159" i="10"/>
  <c r="BF14" i="2"/>
  <c r="F15" i="3" s="1"/>
  <c r="E157" i="3"/>
  <c r="H10" i="3"/>
  <c r="J10" i="3" s="1"/>
  <c r="H15" i="3"/>
  <c r="J15" i="3" s="1"/>
  <c r="BI11" i="2"/>
  <c r="BF11" i="2" s="1"/>
  <c r="H17" i="3"/>
  <c r="J17" i="3" s="1"/>
  <c r="H93" i="3"/>
  <c r="J93" i="3" s="1"/>
  <c r="H97" i="3"/>
  <c r="J97" i="3" s="1"/>
  <c r="H101" i="3"/>
  <c r="J101" i="3" s="1"/>
  <c r="E157" i="6"/>
  <c r="I156" i="5"/>
  <c r="H156" i="5"/>
  <c r="H94" i="3"/>
  <c r="J94" i="3" s="1"/>
  <c r="H102" i="3"/>
  <c r="J102" i="3" s="1"/>
  <c r="H9" i="3"/>
  <c r="J9" i="3" s="1"/>
  <c r="H7" i="3"/>
  <c r="J7" i="3" s="1"/>
  <c r="H8" i="3"/>
  <c r="J8" i="3" s="1"/>
  <c r="H157" i="6" l="1"/>
  <c r="D8" i="4"/>
  <c r="J157" i="6"/>
  <c r="G159" i="10"/>
  <c r="J158" i="10"/>
  <c r="J159" i="10" s="1"/>
  <c r="H159" i="10"/>
  <c r="C8" i="4"/>
  <c r="G91" i="3"/>
  <c r="F91" i="3"/>
  <c r="G79" i="3"/>
  <c r="F79" i="3"/>
  <c r="G71" i="3"/>
  <c r="F71" i="3"/>
  <c r="G63" i="3"/>
  <c r="F63" i="3"/>
  <c r="G55" i="3"/>
  <c r="F55" i="3"/>
  <c r="G47" i="3"/>
  <c r="F47" i="3"/>
  <c r="G39" i="3"/>
  <c r="F39" i="3"/>
  <c r="G31" i="3"/>
  <c r="F31" i="3"/>
  <c r="G23" i="3"/>
  <c r="F23" i="3"/>
  <c r="G19" i="3"/>
  <c r="F19" i="3"/>
  <c r="G15" i="3"/>
  <c r="G102" i="3"/>
  <c r="F102" i="3"/>
  <c r="G98" i="3"/>
  <c r="F98" i="3"/>
  <c r="G94" i="3"/>
  <c r="F94" i="3"/>
  <c r="G90" i="3"/>
  <c r="F90" i="3"/>
  <c r="G86" i="3"/>
  <c r="F86" i="3"/>
  <c r="G82" i="3"/>
  <c r="F82" i="3"/>
  <c r="G78" i="3"/>
  <c r="F78" i="3"/>
  <c r="G74" i="3"/>
  <c r="F74" i="3"/>
  <c r="G70" i="3"/>
  <c r="F70" i="3"/>
  <c r="G66" i="3"/>
  <c r="F66" i="3"/>
  <c r="G62" i="3"/>
  <c r="F62" i="3"/>
  <c r="G58" i="3"/>
  <c r="F58" i="3"/>
  <c r="G54" i="3"/>
  <c r="F54" i="3"/>
  <c r="G50" i="3"/>
  <c r="F50" i="3"/>
  <c r="G46" i="3"/>
  <c r="F46" i="3"/>
  <c r="G42" i="3"/>
  <c r="F42" i="3"/>
  <c r="G38" i="3"/>
  <c r="F38" i="3"/>
  <c r="G34" i="3"/>
  <c r="F34" i="3"/>
  <c r="G30" i="3"/>
  <c r="F30" i="3"/>
  <c r="G26" i="3"/>
  <c r="F26" i="3"/>
  <c r="G22" i="3"/>
  <c r="F22" i="3"/>
  <c r="G18" i="3"/>
  <c r="F18" i="3"/>
  <c r="G14" i="3"/>
  <c r="F14" i="3"/>
  <c r="G156" i="3"/>
  <c r="F156" i="3"/>
  <c r="G130" i="3"/>
  <c r="F130" i="3"/>
  <c r="G122" i="3"/>
  <c r="F122" i="3"/>
  <c r="G114" i="3"/>
  <c r="F114" i="3"/>
  <c r="G106" i="3"/>
  <c r="F106" i="3"/>
  <c r="G136" i="3"/>
  <c r="F136" i="3"/>
  <c r="G128" i="3"/>
  <c r="F128" i="3"/>
  <c r="G120" i="3"/>
  <c r="F120" i="3"/>
  <c r="G112" i="3"/>
  <c r="F112" i="3"/>
  <c r="G11" i="3"/>
  <c r="F11" i="3"/>
  <c r="G155" i="3"/>
  <c r="F155" i="3"/>
  <c r="G150" i="3"/>
  <c r="F150" i="3"/>
  <c r="G142" i="3"/>
  <c r="F142" i="3"/>
  <c r="G152" i="3"/>
  <c r="F152" i="3"/>
  <c r="G144" i="3"/>
  <c r="F144" i="3"/>
  <c r="G153" i="3"/>
  <c r="F153" i="3"/>
  <c r="G149" i="3"/>
  <c r="F149" i="3"/>
  <c r="G145" i="3"/>
  <c r="F145" i="3"/>
  <c r="G141" i="3"/>
  <c r="F141" i="3"/>
  <c r="G137" i="3"/>
  <c r="F137" i="3"/>
  <c r="G133" i="3"/>
  <c r="F133" i="3"/>
  <c r="G129" i="3"/>
  <c r="F129" i="3"/>
  <c r="G125" i="3"/>
  <c r="F125" i="3"/>
  <c r="G121" i="3"/>
  <c r="F121" i="3"/>
  <c r="G117" i="3"/>
  <c r="F117" i="3"/>
  <c r="G113" i="3"/>
  <c r="F113" i="3"/>
  <c r="G109" i="3"/>
  <c r="F109" i="3"/>
  <c r="G105" i="3"/>
  <c r="F105" i="3"/>
  <c r="G99" i="3"/>
  <c r="F99" i="3"/>
  <c r="G95" i="3"/>
  <c r="F95" i="3"/>
  <c r="G87" i="3"/>
  <c r="F87" i="3"/>
  <c r="G83" i="3"/>
  <c r="F83" i="3"/>
  <c r="G75" i="3"/>
  <c r="F75" i="3"/>
  <c r="G67" i="3"/>
  <c r="F67" i="3"/>
  <c r="G59" i="3"/>
  <c r="F59" i="3"/>
  <c r="G51" i="3"/>
  <c r="F51" i="3"/>
  <c r="G43" i="3"/>
  <c r="F43" i="3"/>
  <c r="G35" i="3"/>
  <c r="F35" i="3"/>
  <c r="G27" i="3"/>
  <c r="F27" i="3"/>
  <c r="G101" i="3"/>
  <c r="F101" i="3"/>
  <c r="G97" i="3"/>
  <c r="F97" i="3"/>
  <c r="G93" i="3"/>
  <c r="F93" i="3"/>
  <c r="G89" i="3"/>
  <c r="F89" i="3"/>
  <c r="G85" i="3"/>
  <c r="F85" i="3"/>
  <c r="G81" i="3"/>
  <c r="F81" i="3"/>
  <c r="G77" i="3"/>
  <c r="F77" i="3"/>
  <c r="G73" i="3"/>
  <c r="F73" i="3"/>
  <c r="G69" i="3"/>
  <c r="F69" i="3"/>
  <c r="G65" i="3"/>
  <c r="F65" i="3"/>
  <c r="G61" i="3"/>
  <c r="F61" i="3"/>
  <c r="G57" i="3"/>
  <c r="F57" i="3"/>
  <c r="G53" i="3"/>
  <c r="F53" i="3"/>
  <c r="G49" i="3"/>
  <c r="F49" i="3"/>
  <c r="G45" i="3"/>
  <c r="F45" i="3"/>
  <c r="G41" i="3"/>
  <c r="F41" i="3"/>
  <c r="G37" i="3"/>
  <c r="F37" i="3"/>
  <c r="G33" i="3"/>
  <c r="F33" i="3"/>
  <c r="G29" i="3"/>
  <c r="F29" i="3"/>
  <c r="G25" i="3"/>
  <c r="F25" i="3"/>
  <c r="G21" i="3"/>
  <c r="F21" i="3"/>
  <c r="G17" i="3"/>
  <c r="F17" i="3"/>
  <c r="G13" i="3"/>
  <c r="F13" i="3"/>
  <c r="G100" i="3"/>
  <c r="F100" i="3"/>
  <c r="G96" i="3"/>
  <c r="F96" i="3"/>
  <c r="G92" i="3"/>
  <c r="F92" i="3"/>
  <c r="G88" i="3"/>
  <c r="F88" i="3"/>
  <c r="G84" i="3"/>
  <c r="F84" i="3"/>
  <c r="G80" i="3"/>
  <c r="F80" i="3"/>
  <c r="G76" i="3"/>
  <c r="F76" i="3"/>
  <c r="G72" i="3"/>
  <c r="F72" i="3"/>
  <c r="G68" i="3"/>
  <c r="F68" i="3"/>
  <c r="G64" i="3"/>
  <c r="F64" i="3"/>
  <c r="G60" i="3"/>
  <c r="F60" i="3"/>
  <c r="G56" i="3"/>
  <c r="F56" i="3"/>
  <c r="G52" i="3"/>
  <c r="F52" i="3"/>
  <c r="G48" i="3"/>
  <c r="F48" i="3"/>
  <c r="G44" i="3"/>
  <c r="F44" i="3"/>
  <c r="G40" i="3"/>
  <c r="F40" i="3"/>
  <c r="G36" i="3"/>
  <c r="F36" i="3"/>
  <c r="G32" i="3"/>
  <c r="F32" i="3"/>
  <c r="G28" i="3"/>
  <c r="F28" i="3"/>
  <c r="G24" i="3"/>
  <c r="F24" i="3"/>
  <c r="G20" i="3"/>
  <c r="F20" i="3"/>
  <c r="G16" i="3"/>
  <c r="F16" i="3"/>
  <c r="G12" i="3"/>
  <c r="F12" i="3"/>
  <c r="G134" i="3"/>
  <c r="F134" i="3"/>
  <c r="G126" i="3"/>
  <c r="F126" i="3"/>
  <c r="G118" i="3"/>
  <c r="F118" i="3"/>
  <c r="G110" i="3"/>
  <c r="F110" i="3"/>
  <c r="G104" i="3"/>
  <c r="F104" i="3"/>
  <c r="G132" i="3"/>
  <c r="F132" i="3"/>
  <c r="G124" i="3"/>
  <c r="F124" i="3"/>
  <c r="G116" i="3"/>
  <c r="F116" i="3"/>
  <c r="G108" i="3"/>
  <c r="F108" i="3"/>
  <c r="G10" i="3"/>
  <c r="F10" i="3"/>
  <c r="G154" i="3"/>
  <c r="F154" i="3"/>
  <c r="G146" i="3"/>
  <c r="F146" i="3"/>
  <c r="G138" i="3"/>
  <c r="F138" i="3"/>
  <c r="G148" i="3"/>
  <c r="F148" i="3"/>
  <c r="G140" i="3"/>
  <c r="F140" i="3"/>
  <c r="G151" i="3"/>
  <c r="F151" i="3"/>
  <c r="G147" i="3"/>
  <c r="F147" i="3"/>
  <c r="G143" i="3"/>
  <c r="F143" i="3"/>
  <c r="G139" i="3"/>
  <c r="F139" i="3"/>
  <c r="G135" i="3"/>
  <c r="F135" i="3"/>
  <c r="G131" i="3"/>
  <c r="F131" i="3"/>
  <c r="G127" i="3"/>
  <c r="F127" i="3"/>
  <c r="G123" i="3"/>
  <c r="F123" i="3"/>
  <c r="G119" i="3"/>
  <c r="F119" i="3"/>
  <c r="G115" i="3"/>
  <c r="F115" i="3"/>
  <c r="G111" i="3"/>
  <c r="F111" i="3"/>
  <c r="G107" i="3"/>
  <c r="F107" i="3"/>
  <c r="G103" i="3"/>
  <c r="F103" i="3"/>
  <c r="H157" i="3"/>
  <c r="J157" i="3"/>
  <c r="BG156" i="2"/>
  <c r="G7" i="3"/>
  <c r="G9" i="3" l="1"/>
  <c r="F9" i="3"/>
  <c r="G8" i="3"/>
  <c r="F8" i="3"/>
  <c r="BI156" i="2"/>
  <c r="G157" i="3" l="1"/>
  <c r="BF156" i="2"/>
  <c r="F7" i="3"/>
  <c r="F157" i="3" s="1"/>
</calcChain>
</file>

<file path=xl/sharedStrings.xml><?xml version="1.0" encoding="utf-8"?>
<sst xmlns="http://schemas.openxmlformats.org/spreadsheetml/2006/main" count="305" uniqueCount="74">
  <si>
    <t>NR. CRT.</t>
  </si>
  <si>
    <t>NUMĂR NECESAR VOUCHERE SUPORT HÂRTIE VALOARE 50 LEI</t>
  </si>
  <si>
    <t>NR. ZILE</t>
  </si>
  <si>
    <t>C.N.P.</t>
  </si>
  <si>
    <t>TOTAL</t>
  </si>
  <si>
    <t>VALOARE ACORDATA SUB FORMA DE VOUCHER</t>
  </si>
  <si>
    <t>VALOARE UNITARĂ VOUCHER</t>
  </si>
  <si>
    <t>Valoare calculata, conform prevederilor legale in vigoare</t>
  </si>
  <si>
    <t>Suma acordata sub forma de voucher de vacanta</t>
  </si>
  <si>
    <t>Rest de incasat</t>
  </si>
  <si>
    <t>Număr vouchere</t>
  </si>
  <si>
    <t>Valoare unitară/ voucher</t>
  </si>
  <si>
    <t>Valoare totală vouchere</t>
  </si>
  <si>
    <t>NR.CRT.</t>
  </si>
  <si>
    <t>UNITATEA ȘCOLARĂ</t>
  </si>
  <si>
    <t>SUMĂ NECESARĂ VOUCHERE VACANȚĂ CALCULATĂ CONFORM PREVEDERILOR LEGALE IN VIGOARE</t>
  </si>
  <si>
    <t>1.</t>
  </si>
  <si>
    <t xml:space="preserve">                    DIRECTOR,                                                                                                       CONTABIL,                                                                                        </t>
  </si>
  <si>
    <t xml:space="preserve">Unitatea școlară: </t>
  </si>
  <si>
    <t xml:space="preserve">NORMA ȘI PERIOADA LUCRATĂ (ZILE CALENDARISTICE) </t>
  </si>
  <si>
    <t>REST DE ÎNCASAT</t>
  </si>
  <si>
    <t xml:space="preserve">SUMA  CALCULATA CONFORM PREV. LEGALE </t>
  </si>
  <si>
    <t>PERIOADA LUCRARTĂ ÎN INTERVALUL 1 IULIE 2017 - 30 NOIEMBRIE 2018</t>
  </si>
  <si>
    <t>12 LUNI</t>
  </si>
  <si>
    <t xml:space="preserve">NORMA PT CARE SE ACORDA </t>
  </si>
  <si>
    <t>NORMA DETINUTA IN UNITATE</t>
  </si>
  <si>
    <t>Octombrie 2018 (31 zile)</t>
  </si>
  <si>
    <t>Noiembrie 2018 (30 ZILE)</t>
  </si>
  <si>
    <t>Septembrie 2018 (30 zile)</t>
  </si>
  <si>
    <t>August 2018 (31 zile)</t>
  </si>
  <si>
    <t>Iulie 2018 (31 zile)</t>
  </si>
  <si>
    <t>Iunie 2018 (30 zile)</t>
  </si>
  <si>
    <t>Mai 2018 (31 zile)</t>
  </si>
  <si>
    <t>Martie 2018 (31 zile)</t>
  </si>
  <si>
    <t>Aprilie 2018 (30 zile)</t>
  </si>
  <si>
    <t>Februarie 2018 (28 zile)</t>
  </si>
  <si>
    <t>Ianuarie 2018 (31 zile)</t>
  </si>
  <si>
    <t>Iulie 2017 (31 ZILE)</t>
  </si>
  <si>
    <t>August 2017 (31 ZILE)</t>
  </si>
  <si>
    <t>Septembrie 2017 (30 ZILE)</t>
  </si>
  <si>
    <t>Octombrie 2017 (31 zile)</t>
  </si>
  <si>
    <t>Noiembrie 2017 (30 zile)</t>
  </si>
  <si>
    <t>Decembrie 2017 (31 zile)</t>
  </si>
  <si>
    <t>NORMA PENTRU CARE SE ACORDA  (1)</t>
  </si>
  <si>
    <t>VERIFICARE NUMAR ZILE</t>
  </si>
  <si>
    <t>POPESCU</t>
  </si>
  <si>
    <t>NUME</t>
  </si>
  <si>
    <t xml:space="preserve"> PRENUME </t>
  </si>
  <si>
    <t>GEORGE</t>
  </si>
  <si>
    <t>REST DE INCASAT</t>
  </si>
  <si>
    <t>UNITATEA ȘCOLARĂ:</t>
  </si>
  <si>
    <t>Nr.crt.</t>
  </si>
  <si>
    <t>Nume</t>
  </si>
  <si>
    <t>Prenume</t>
  </si>
  <si>
    <t>CNP</t>
  </si>
  <si>
    <t>A</t>
  </si>
  <si>
    <t>B</t>
  </si>
  <si>
    <t>C</t>
  </si>
  <si>
    <t>D</t>
  </si>
  <si>
    <t>3=2-1</t>
  </si>
  <si>
    <t>4=2/50 lei</t>
  </si>
  <si>
    <t>6=4*5</t>
  </si>
  <si>
    <t>IONESCU</t>
  </si>
  <si>
    <t>DIRECTOR,</t>
  </si>
  <si>
    <t>CONTABIL,</t>
  </si>
  <si>
    <t xml:space="preserve"> CENTRALIZATOR VOUCHERE DE VACANȚĂ 2018</t>
  </si>
  <si>
    <t xml:space="preserve"> CENTRALIZATOR VOUCHERE DE VACANȚĂ 2018 </t>
  </si>
  <si>
    <t>NECESAR VOUCHERE 2018</t>
  </si>
  <si>
    <r>
      <rPr>
        <b/>
        <sz val="11"/>
        <color theme="1"/>
        <rFont val="Calibri"/>
        <family val="2"/>
        <charset val="238"/>
        <scheme val="minor"/>
      </rPr>
      <t>DIRECTOR</t>
    </r>
    <r>
      <rPr>
        <sz val="11"/>
        <color theme="1"/>
        <rFont val="Calibri"/>
        <family val="2"/>
        <charset val="238"/>
        <scheme val="minor"/>
      </rPr>
      <t>,</t>
    </r>
  </si>
  <si>
    <r>
      <rPr>
        <b/>
        <sz val="11"/>
        <color theme="1"/>
        <rFont val="Calibri"/>
        <family val="2"/>
        <charset val="238"/>
        <scheme val="minor"/>
      </rPr>
      <t>CONTABIL</t>
    </r>
    <r>
      <rPr>
        <sz val="11"/>
        <color theme="1"/>
        <rFont val="Calibri"/>
        <family val="2"/>
        <charset val="238"/>
        <scheme val="minor"/>
      </rPr>
      <t>,</t>
    </r>
  </si>
  <si>
    <t xml:space="preserve">ANEXA 2 - la Regulament cadru privind acordarea 
Voucherelor de vacanţă
</t>
  </si>
  <si>
    <t>ȘCOALA GIMNAZIALĂ</t>
  </si>
  <si>
    <t xml:space="preserve">SCOALA GIMNAZIALA </t>
  </si>
  <si>
    <t>SUMĂ TOTALĂ VOUCHERE ROTUNJITĂ</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</si>
</sst>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b/>
      <sz val="11"/>
      <color theme="1"/>
      <name val="Calibri"/>
      <family val="2"/>
      <charset val="238"/>
      <scheme val="minor"/>
    </font>
    <font>
      <b/>
      <sz val="10"/>
      <color theme="1"/>
      <name val="Times New Roman"/>
      <family val="1"/>
      <charset val="238"/>
    </font>
    <font>
      <sz val="10"/>
      <color theme="1"/>
      <name val="Times New Roman"/>
      <family val="1"/>
      <charset val="238"/>
    </font>
    <font>
      <sz val="10"/>
      <color theme="1"/>
      <name val="Arial"/>
      <family val="2"/>
      <charset val="238"/>
    </font>
    <font>
      <b/>
      <sz val="11"/>
      <color rgb="FFFF0000"/>
      <name val="Calibri"/>
      <family val="2"/>
      <charset val="238"/>
      <scheme val="minor"/>
    </font>
    <font>
      <b/>
      <sz val="10"/>
      <color rgb="FF002060"/>
      <name val="Times New Roman"/>
      <family val="1"/>
      <charset val="238"/>
    </font>
    <font>
      <b/>
      <sz val="10"/>
      <color theme="1"/>
      <name val="Arial"/>
      <family val="2"/>
      <charset val="238"/>
    </font>
    <font>
      <sz val="12"/>
      <color theme="1"/>
      <name val="Arial Black"/>
      <family val="2"/>
      <charset val="238"/>
    </font>
    <font>
      <b/>
      <sz val="9"/>
      <color theme="1"/>
      <name val="Times New Roman"/>
      <family val="1"/>
      <charset val="238"/>
    </font>
    <font>
      <b/>
      <sz val="11"/>
      <color theme="1"/>
      <name val="Times New Roman"/>
      <family val="1"/>
      <charset val="238"/>
    </font>
    <font>
      <b/>
      <sz val="12"/>
      <color theme="1"/>
      <name val="Times New Roman"/>
      <family val="1"/>
      <charset val="238"/>
    </font>
    <font>
      <b/>
      <sz val="8"/>
      <color theme="1"/>
      <name val="Arial"/>
      <family val="2"/>
      <charset val="238"/>
    </font>
    <font>
      <sz val="8"/>
      <color theme="1"/>
      <name val="Arial"/>
      <family val="2"/>
      <charset val="238"/>
    </font>
    <font>
      <sz val="11"/>
      <name val="Times New Roman"/>
      <family val="1"/>
      <charset val="238"/>
    </font>
    <font>
      <b/>
      <sz val="11"/>
      <name val="Times New Roman"/>
      <family val="1"/>
      <charset val="238"/>
    </font>
    <font>
      <sz val="12"/>
      <name val="Times New Roman"/>
      <family val="1"/>
      <charset val="238"/>
    </font>
    <font>
      <b/>
      <sz val="9"/>
      <name val="Times New Roman"/>
      <family val="1"/>
      <charset val="238"/>
    </font>
    <font>
      <b/>
      <sz val="11"/>
      <color theme="1"/>
      <name val="Arial"/>
      <family val="2"/>
      <charset val="238"/>
    </font>
    <font>
      <b/>
      <sz val="11"/>
      <color theme="1"/>
      <name val="Arial Black"/>
      <family val="2"/>
      <charset val="238"/>
    </font>
    <font>
      <b/>
      <sz val="11"/>
      <color theme="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rgb="FFFFFF99"/>
        <bgColor indexed="64"/>
      </patternFill>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5">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0" xfId="0" applyFont="1"/>
    <xf numFmtId="0" fontId="4" fillId="0" borderId="1" xfId="0" applyFont="1" applyBorder="1"/>
    <xf numFmtId="1" fontId="4" fillId="0" borderId="1" xfId="0" applyNumberFormat="1" applyFont="1"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0" xfId="0" applyFont="1" applyAlignment="1">
      <alignment horizontal="center" vertical="center"/>
    </xf>
    <xf numFmtId="0" fontId="2" fillId="2" borderId="6" xfId="0" applyFont="1" applyFill="1" applyBorder="1"/>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horizontal="center" vertical="center"/>
    </xf>
    <xf numFmtId="0" fontId="2" fillId="2" borderId="3" xfId="0" applyFont="1" applyFill="1" applyBorder="1"/>
    <xf numFmtId="0" fontId="1" fillId="2" borderId="1" xfId="0" applyFont="1" applyFill="1" applyBorder="1"/>
    <xf numFmtId="0" fontId="7" fillId="0" borderId="9" xfId="0" applyFont="1" applyBorder="1" applyAlignment="1">
      <alignment horizontal="center" vertical="center"/>
    </xf>
    <xf numFmtId="0" fontId="4" fillId="0" borderId="9" xfId="0" applyFont="1" applyBorder="1"/>
    <xf numFmtId="1" fontId="4" fillId="0" borderId="9" xfId="0" applyNumberFormat="1" applyFont="1" applyBorder="1"/>
    <xf numFmtId="0" fontId="7" fillId="0" borderId="9" xfId="0" applyFont="1" applyBorder="1"/>
    <xf numFmtId="0" fontId="0" fillId="0" borderId="1" xfId="0"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1" fontId="3" fillId="3" borderId="6" xfId="0" applyNumberFormat="1" applyFont="1" applyFill="1" applyBorder="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3" fillId="3" borderId="2" xfId="0" applyFont="1" applyFill="1" applyBorder="1" applyProtection="1">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left" vertical="center"/>
      <protection locked="0"/>
    </xf>
    <xf numFmtId="1" fontId="3" fillId="4" borderId="4" xfId="0" applyNumberFormat="1" applyFont="1" applyFill="1" applyBorder="1" applyProtection="1">
      <protection locked="0"/>
    </xf>
    <xf numFmtId="0" fontId="3" fillId="4" borderId="6" xfId="0" applyFont="1" applyFill="1" applyBorder="1" applyProtection="1">
      <protection locked="0"/>
    </xf>
    <xf numFmtId="0" fontId="3" fillId="4" borderId="2" xfId="0" applyFont="1" applyFill="1" applyBorder="1" applyProtection="1">
      <protection locked="0"/>
    </xf>
    <xf numFmtId="0" fontId="3" fillId="4" borderId="5" xfId="0" applyFont="1" applyFill="1" applyBorder="1" applyProtection="1">
      <protection locked="0"/>
    </xf>
    <xf numFmtId="0" fontId="3" fillId="3" borderId="7" xfId="0" applyFont="1" applyFill="1" applyBorder="1" applyAlignment="1" applyProtection="1">
      <alignment horizontal="left" vertical="center"/>
      <protection locked="0"/>
    </xf>
    <xf numFmtId="1" fontId="3" fillId="3" borderId="4" xfId="0" applyNumberFormat="1" applyFont="1" applyFill="1" applyBorder="1" applyProtection="1">
      <protection locked="0"/>
    </xf>
    <xf numFmtId="1" fontId="3" fillId="3" borderId="4" xfId="0" applyNumberFormat="1" applyFont="1" applyFill="1" applyBorder="1" applyAlignment="1" applyProtection="1">
      <alignment vertical="center"/>
      <protection locked="0"/>
    </xf>
    <xf numFmtId="0" fontId="3" fillId="3" borderId="4" xfId="0" applyFont="1" applyFill="1" applyBorder="1" applyAlignment="1" applyProtection="1">
      <alignment horizontal="left" vertical="center"/>
      <protection locked="0"/>
    </xf>
    <xf numFmtId="0" fontId="5" fillId="3" borderId="0" xfId="0" applyFont="1" applyFill="1" applyAlignment="1" applyProtection="1">
      <alignment vertical="center"/>
      <protection locked="0"/>
    </xf>
    <xf numFmtId="0" fontId="2" fillId="5" borderId="3" xfId="0" applyFont="1" applyFill="1" applyBorder="1"/>
    <xf numFmtId="0" fontId="1" fillId="5" borderId="1" xfId="0" applyFont="1" applyFill="1" applyBorder="1"/>
    <xf numFmtId="0" fontId="6" fillId="5" borderId="3" xfId="0" applyFont="1" applyFill="1" applyBorder="1"/>
    <xf numFmtId="0" fontId="3" fillId="4" borderId="7" xfId="0" applyFont="1" applyFill="1" applyBorder="1" applyAlignment="1" applyProtection="1">
      <alignment horizontal="left" vertical="center"/>
      <protection locked="0"/>
    </xf>
    <xf numFmtId="0" fontId="7" fillId="0" borderId="1" xfId="0" applyFont="1" applyBorder="1" applyAlignment="1">
      <alignment horizontal="center" vertical="center"/>
    </xf>
    <xf numFmtId="0" fontId="8" fillId="0" borderId="0" xfId="0" applyFont="1" applyAlignment="1">
      <alignment horizontal="center"/>
    </xf>
    <xf numFmtId="0" fontId="7" fillId="0" borderId="1" xfId="0" applyFont="1" applyBorder="1" applyAlignment="1">
      <alignment horizontal="center" vertical="center"/>
    </xf>
    <xf numFmtId="2" fontId="3" fillId="3" borderId="3" xfId="0" applyNumberFormat="1" applyFont="1" applyFill="1" applyBorder="1" applyProtection="1">
      <protection locked="0"/>
    </xf>
    <xf numFmtId="2" fontId="3" fillId="4" borderId="6" xfId="0" applyNumberFormat="1" applyFont="1" applyFill="1" applyBorder="1" applyProtection="1">
      <protection locked="0"/>
    </xf>
    <xf numFmtId="0" fontId="3" fillId="3" borderId="4" xfId="0" applyFont="1" applyFill="1" applyBorder="1" applyProtection="1">
      <protection locked="0"/>
    </xf>
    <xf numFmtId="0" fontId="3" fillId="4" borderId="9" xfId="0" applyFont="1" applyFill="1" applyBorder="1" applyProtection="1">
      <protection locked="0"/>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wrapText="1"/>
    </xf>
    <xf numFmtId="1" fontId="3" fillId="2" borderId="6" xfId="0" applyNumberFormat="1" applyFont="1" applyFill="1" applyBorder="1" applyAlignment="1" applyProtection="1">
      <alignment horizontal="right"/>
    </xf>
    <xf numFmtId="2" fontId="3" fillId="3" borderId="6" xfId="0" applyNumberFormat="1" applyFont="1" applyFill="1" applyBorder="1" applyAlignment="1" applyProtection="1">
      <alignment horizontal="center" vertical="center"/>
      <protection locked="0"/>
    </xf>
    <xf numFmtId="2" fontId="3" fillId="4" borderId="6" xfId="0" applyNumberFormat="1" applyFont="1" applyFill="1" applyBorder="1" applyAlignment="1" applyProtection="1">
      <alignment horizontal="center" vertical="center"/>
      <protection locked="0"/>
    </xf>
    <xf numFmtId="0" fontId="0" fillId="7" borderId="11" xfId="0" applyFill="1" applyBorder="1" applyAlignment="1">
      <alignment vertical="center"/>
    </xf>
    <xf numFmtId="0" fontId="0" fillId="7" borderId="12" xfId="0" applyFill="1" applyBorder="1" applyAlignment="1">
      <alignment vertical="center"/>
    </xf>
    <xf numFmtId="0" fontId="0" fillId="5" borderId="12" xfId="0" applyFill="1" applyBorder="1" applyAlignment="1">
      <alignment vertical="center"/>
    </xf>
    <xf numFmtId="2" fontId="1" fillId="7" borderId="1" xfId="0" applyNumberFormat="1" applyFont="1" applyFill="1" applyBorder="1" applyAlignment="1">
      <alignment vertical="center"/>
    </xf>
    <xf numFmtId="2" fontId="1" fillId="5" borderId="1" xfId="0" applyNumberFormat="1" applyFont="1" applyFill="1" applyBorder="1" applyAlignment="1">
      <alignment vertical="center"/>
    </xf>
    <xf numFmtId="2" fontId="0" fillId="0" borderId="1" xfId="0" applyNumberFormat="1" applyBorder="1" applyAlignment="1" applyProtection="1">
      <alignment vertical="center"/>
    </xf>
    <xf numFmtId="0" fontId="2" fillId="2" borderId="6" xfId="0" applyFont="1" applyFill="1" applyBorder="1" applyProtection="1"/>
    <xf numFmtId="2" fontId="1" fillId="3" borderId="1" xfId="0" applyNumberFormat="1" applyFont="1" applyFill="1" applyBorder="1" applyAlignment="1">
      <alignment horizontal="center" vertical="center"/>
    </xf>
    <xf numFmtId="0" fontId="4" fillId="0" borderId="9" xfId="0" applyFont="1" applyBorder="1" applyAlignment="1">
      <alignment horizontal="left" vertical="center"/>
    </xf>
    <xf numFmtId="0" fontId="14" fillId="0" borderId="13" xfId="0" applyFont="1" applyBorder="1" applyAlignment="1">
      <alignment horizontal="center" vertical="center" wrapText="1"/>
    </xf>
    <xf numFmtId="0" fontId="15" fillId="0" borderId="13" xfId="0" applyFont="1" applyBorder="1" applyAlignment="1">
      <alignment horizontal="center" vertical="center" textRotation="90" wrapText="1"/>
    </xf>
    <xf numFmtId="0" fontId="16"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top"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4" fillId="0" borderId="9" xfId="0" applyFont="1" applyBorder="1" applyAlignment="1">
      <alignment horizontal="center" vertical="center"/>
    </xf>
    <xf numFmtId="0" fontId="4" fillId="0" borderId="9" xfId="0" applyFont="1" applyBorder="1" applyAlignment="1">
      <alignment horizontal="left"/>
    </xf>
    <xf numFmtId="0" fontId="0" fillId="0" borderId="1" xfId="0" applyBorder="1" applyAlignment="1">
      <alignment horizontal="left"/>
    </xf>
    <xf numFmtId="0" fontId="0" fillId="0" borderId="1" xfId="0" applyBorder="1" applyAlignment="1">
      <alignment horizontal="center" vertical="center"/>
    </xf>
    <xf numFmtId="1" fontId="4" fillId="0" borderId="9" xfId="0" applyNumberFormat="1" applyFont="1" applyBorder="1" applyAlignment="1">
      <alignment horizontal="left" vertical="center"/>
    </xf>
    <xf numFmtId="0" fontId="1" fillId="0" borderId="0" xfId="0" applyFont="1" applyAlignment="1">
      <alignment horizontal="left" vertical="center"/>
    </xf>
    <xf numFmtId="0" fontId="7" fillId="0" borderId="1" xfId="0" applyFont="1" applyBorder="1" applyAlignment="1">
      <alignment horizontal="center" vertical="center"/>
    </xf>
    <xf numFmtId="0" fontId="4" fillId="0" borderId="1" xfId="0" applyFont="1" applyBorder="1" applyAlignment="1">
      <alignment horizontal="left" vertical="center"/>
    </xf>
    <xf numFmtId="2" fontId="3" fillId="4" borderId="7" xfId="0" applyNumberFormat="1" applyFont="1" applyFill="1" applyBorder="1" applyProtection="1">
      <protection locked="0"/>
    </xf>
    <xf numFmtId="2" fontId="3" fillId="3" borderId="4" xfId="0" applyNumberFormat="1" applyFont="1" applyFill="1" applyBorder="1" applyProtection="1">
      <protection locked="0"/>
    </xf>
    <xf numFmtId="2" fontId="3" fillId="3" borderId="6" xfId="0" applyNumberFormat="1" applyFont="1" applyFill="1" applyBorder="1" applyProtection="1">
      <protection locked="0"/>
    </xf>
    <xf numFmtId="2" fontId="3" fillId="4" borderId="4" xfId="0" applyNumberFormat="1" applyFont="1" applyFill="1" applyBorder="1" applyProtection="1">
      <protection locked="0"/>
    </xf>
    <xf numFmtId="0" fontId="0" fillId="0" borderId="0" xfId="0" applyFill="1" applyAlignment="1">
      <alignment horizontal="left" vertical="center"/>
    </xf>
    <xf numFmtId="0" fontId="18" fillId="0" borderId="0" xfId="0" applyFont="1" applyAlignment="1">
      <alignment horizontal="center"/>
    </xf>
    <xf numFmtId="0" fontId="20"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3" fontId="1" fillId="6" borderId="1" xfId="0" applyNumberFormat="1" applyFont="1" applyFill="1" applyBorder="1"/>
    <xf numFmtId="3" fontId="20" fillId="0" borderId="1" xfId="0" applyNumberFormat="1" applyFont="1" applyBorder="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wrapText="1"/>
    </xf>
    <xf numFmtId="0" fontId="1" fillId="6" borderId="0" xfId="0" applyFont="1" applyFill="1" applyAlignment="1" applyProtection="1">
      <alignment horizontal="center" vertical="center"/>
      <protection locked="0"/>
    </xf>
    <xf numFmtId="0" fontId="0" fillId="6" borderId="0" xfId="0" applyFill="1" applyAlignment="1" applyProtection="1">
      <alignment horizontal="center"/>
      <protection locked="0"/>
    </xf>
    <xf numFmtId="0" fontId="1" fillId="0" borderId="0" xfId="0" applyFont="1" applyAlignment="1">
      <alignment horizontal="center"/>
    </xf>
    <xf numFmtId="0" fontId="8" fillId="0" borderId="0" xfId="0" applyFont="1" applyAlignment="1">
      <alignment horizontal="center"/>
    </xf>
    <xf numFmtId="0" fontId="1" fillId="0" borderId="0" xfId="0" applyFont="1" applyAlignment="1">
      <alignment horizontal="left" vertical="center"/>
    </xf>
    <xf numFmtId="0" fontId="7" fillId="0" borderId="1" xfId="0" applyFont="1" applyBorder="1" applyAlignment="1">
      <alignment horizontal="center" vertical="center"/>
    </xf>
    <xf numFmtId="0" fontId="1" fillId="0" borderId="0" xfId="0" applyFont="1" applyAlignment="1">
      <alignment horizontal="center" vertical="center"/>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17" fontId="12" fillId="2" borderId="11" xfId="0" applyNumberFormat="1" applyFont="1" applyFill="1" applyBorder="1" applyAlignment="1">
      <alignment horizontal="center"/>
    </xf>
    <xf numFmtId="17" fontId="12" fillId="2" borderId="12" xfId="0" applyNumberFormat="1" applyFont="1" applyFill="1" applyBorder="1" applyAlignment="1">
      <alignment horizontal="center"/>
    </xf>
    <xf numFmtId="17" fontId="12" fillId="2" borderId="10" xfId="0" applyNumberFormat="1" applyFont="1" applyFill="1" applyBorder="1" applyAlignment="1">
      <alignment horizontal="center"/>
    </xf>
    <xf numFmtId="0" fontId="13" fillId="0" borderId="12" xfId="0" applyFont="1" applyBorder="1"/>
    <xf numFmtId="0" fontId="13" fillId="0" borderId="10" xfId="0" applyFont="1" applyBorder="1"/>
    <xf numFmtId="0" fontId="12" fillId="2" borderId="1" xfId="0" applyFont="1" applyFill="1" applyBorder="1" applyAlignment="1">
      <alignment horizontal="center" wrapText="1"/>
    </xf>
    <xf numFmtId="0" fontId="0" fillId="0" borderId="0" xfId="0" applyAlignment="1">
      <alignment horizontal="left"/>
    </xf>
    <xf numFmtId="0" fontId="19" fillId="0" borderId="0" xfId="0" applyFont="1" applyAlignment="1">
      <alignment horizontal="center" vertical="center"/>
    </xf>
    <xf numFmtId="0" fontId="0" fillId="0" borderId="0" xfId="0" applyAlignment="1">
      <alignment horizontal="center"/>
    </xf>
    <xf numFmtId="0" fontId="0" fillId="6" borderId="0" xfId="0" applyFill="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8" fillId="0" borderId="0" xfId="0" applyFont="1" applyAlignment="1">
      <alignment horizontal="center"/>
    </xf>
  </cellXfs>
  <cellStyles count="1">
    <cellStyle name="Normal" xfId="0" builtinId="0"/>
  </cellStyles>
  <dxfs count="30">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patternFill>
          <bgColor rgb="FF92D050"/>
        </pattern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gradientFill degree="45">
          <stop position="0">
            <color theme="0"/>
          </stop>
          <stop position="1">
            <color rgb="FFFF0000"/>
          </stop>
        </gradientFill>
      </fill>
    </dxf>
    <dxf>
      <fill>
        <patternFill>
          <bgColor rgb="FFFFFF66"/>
        </patternFill>
      </fill>
    </dxf>
    <dxf>
      <fill>
        <patternFill>
          <bgColor rgb="FFFFFFCC"/>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6" tint="0.59996337778862885"/>
        </patternFill>
      </fill>
    </dxf>
    <dxf>
      <fill>
        <patternFill>
          <bgColor rgb="FFFF0000"/>
        </patternFill>
      </fill>
    </dxf>
  </dxfs>
  <tableStyles count="0" defaultTableStyle="TableStyleMedium9" defaultPivotStyle="PivotStyleLight16"/>
  <colors>
    <mruColors>
      <color rgb="FF95F9CC"/>
      <color rgb="FFFFFF99"/>
      <color rgb="FFFFFFCC"/>
      <color rgb="FFFFFF66"/>
      <color rgb="FFDEF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4"/>
  <sheetViews>
    <sheetView zoomScale="115" zoomScaleNormal="115" workbookViewId="0">
      <pane xSplit="3" ySplit="5" topLeftCell="E6" activePane="bottomRight" state="frozen"/>
      <selection pane="topRight" activeCell="C1" sqref="C1"/>
      <selection pane="bottomLeft" activeCell="A4" sqref="A4"/>
      <selection pane="bottomRight" activeCell="G7" sqref="G7"/>
    </sheetView>
  </sheetViews>
  <sheetFormatPr defaultRowHeight="15" x14ac:dyDescent="0.25"/>
  <cols>
    <col min="1" max="1" width="6.28515625" style="1" customWidth="1"/>
    <col min="2" max="2" width="15.28515625" style="1" customWidth="1"/>
    <col min="3" max="3" width="22.5703125" customWidth="1"/>
    <col min="4" max="4" width="14.140625" customWidth="1"/>
    <col min="5" max="6" width="16.5703125" customWidth="1"/>
    <col min="7" max="7" width="14.140625" customWidth="1"/>
    <col min="8" max="8" width="12.42578125" style="3" customWidth="1"/>
    <col min="9" max="10" width="16.7109375" style="3" customWidth="1"/>
  </cols>
  <sheetData>
    <row r="1" spans="1:11" x14ac:dyDescent="0.25">
      <c r="A1" s="98" t="s">
        <v>18</v>
      </c>
      <c r="B1" s="98"/>
      <c r="C1" s="98"/>
      <c r="D1" s="40" t="s">
        <v>72</v>
      </c>
      <c r="E1" s="40"/>
      <c r="F1" s="40"/>
      <c r="G1" s="40"/>
    </row>
    <row r="3" spans="1:11" ht="15" customHeight="1" x14ac:dyDescent="0.25">
      <c r="A3" s="99" t="s">
        <v>0</v>
      </c>
      <c r="B3" s="95" t="s">
        <v>46</v>
      </c>
      <c r="C3" s="100" t="s">
        <v>47</v>
      </c>
      <c r="D3" s="101" t="s">
        <v>3</v>
      </c>
      <c r="E3" s="95" t="s">
        <v>22</v>
      </c>
      <c r="F3" s="95" t="s">
        <v>25</v>
      </c>
      <c r="G3" s="95" t="s">
        <v>43</v>
      </c>
      <c r="H3" s="95" t="s">
        <v>5</v>
      </c>
      <c r="I3" s="102" t="s">
        <v>1</v>
      </c>
      <c r="J3" s="95" t="s">
        <v>6</v>
      </c>
      <c r="K3" s="95" t="s">
        <v>49</v>
      </c>
    </row>
    <row r="4" spans="1:11" ht="18.75" customHeight="1" x14ac:dyDescent="0.25">
      <c r="A4" s="99"/>
      <c r="B4" s="96"/>
      <c r="C4" s="100"/>
      <c r="D4" s="101"/>
      <c r="E4" s="96"/>
      <c r="F4" s="96"/>
      <c r="G4" s="96"/>
      <c r="H4" s="96"/>
      <c r="I4" s="102"/>
      <c r="J4" s="96"/>
      <c r="K4" s="96"/>
    </row>
    <row r="5" spans="1:11" ht="28.5" customHeight="1" x14ac:dyDescent="0.25">
      <c r="A5" s="99"/>
      <c r="B5" s="97"/>
      <c r="C5" s="100"/>
      <c r="D5" s="101"/>
      <c r="E5" s="97"/>
      <c r="F5" s="97"/>
      <c r="G5" s="97"/>
      <c r="H5" s="97"/>
      <c r="I5" s="102"/>
      <c r="J5" s="97"/>
      <c r="K5" s="97"/>
    </row>
    <row r="6" spans="1:11" x14ac:dyDescent="0.25">
      <c r="A6" s="24">
        <v>1</v>
      </c>
      <c r="B6" s="36" t="s">
        <v>45</v>
      </c>
      <c r="C6" s="25" t="s">
        <v>48</v>
      </c>
      <c r="D6" s="26">
        <v>1234567890123</v>
      </c>
      <c r="E6" s="55" t="s">
        <v>23</v>
      </c>
      <c r="F6" s="56">
        <v>1</v>
      </c>
      <c r="G6" s="56">
        <v>1</v>
      </c>
      <c r="H6" s="13">
        <f>G6*1450</f>
        <v>1450</v>
      </c>
      <c r="I6" s="41">
        <f>ROUNDUP(H6/50,0)</f>
        <v>29</v>
      </c>
      <c r="J6" s="13">
        <v>50</v>
      </c>
      <c r="K6" s="13">
        <v>0</v>
      </c>
    </row>
    <row r="7" spans="1:11" x14ac:dyDescent="0.25">
      <c r="A7" s="30">
        <v>2</v>
      </c>
      <c r="B7" s="31"/>
      <c r="C7" s="31"/>
      <c r="D7" s="32"/>
      <c r="E7" s="55" t="s">
        <v>23</v>
      </c>
      <c r="F7" s="57"/>
      <c r="G7" s="57"/>
      <c r="H7" s="13">
        <f t="shared" ref="H7:H70" si="0">G7*1450</f>
        <v>0</v>
      </c>
      <c r="I7" s="41">
        <f t="shared" ref="I7:I70" si="1">ROUNDUP(H7/50,0)</f>
        <v>0</v>
      </c>
      <c r="J7" s="9">
        <v>50</v>
      </c>
      <c r="K7" s="9">
        <v>0</v>
      </c>
    </row>
    <row r="8" spans="1:11" x14ac:dyDescent="0.25">
      <c r="A8" s="24">
        <v>3</v>
      </c>
      <c r="B8" s="36"/>
      <c r="C8" s="36"/>
      <c r="D8" s="37"/>
      <c r="E8" s="55" t="s">
        <v>23</v>
      </c>
      <c r="F8" s="56"/>
      <c r="G8" s="57"/>
      <c r="H8" s="13">
        <f t="shared" si="0"/>
        <v>0</v>
      </c>
      <c r="I8" s="41">
        <f t="shared" si="1"/>
        <v>0</v>
      </c>
      <c r="J8" s="9">
        <v>50</v>
      </c>
      <c r="K8" s="9">
        <v>0</v>
      </c>
    </row>
    <row r="9" spans="1:11" x14ac:dyDescent="0.25">
      <c r="A9" s="30">
        <v>4</v>
      </c>
      <c r="B9" s="31"/>
      <c r="C9" s="31"/>
      <c r="D9" s="32"/>
      <c r="E9" s="55" t="s">
        <v>23</v>
      </c>
      <c r="F9" s="57"/>
      <c r="G9" s="57"/>
      <c r="H9" s="13">
        <f t="shared" si="0"/>
        <v>0</v>
      </c>
      <c r="I9" s="41">
        <f t="shared" si="1"/>
        <v>0</v>
      </c>
      <c r="J9" s="9">
        <v>50</v>
      </c>
      <c r="K9" s="9">
        <v>0</v>
      </c>
    </row>
    <row r="10" spans="1:11" x14ac:dyDescent="0.25">
      <c r="A10" s="24">
        <v>5</v>
      </c>
      <c r="B10" s="36"/>
      <c r="C10" s="36"/>
      <c r="D10" s="38"/>
      <c r="E10" s="55" t="s">
        <v>23</v>
      </c>
      <c r="F10" s="56"/>
      <c r="G10" s="56"/>
      <c r="H10" s="13">
        <f t="shared" si="0"/>
        <v>0</v>
      </c>
      <c r="I10" s="41">
        <f t="shared" si="1"/>
        <v>0</v>
      </c>
      <c r="J10" s="9">
        <v>50</v>
      </c>
      <c r="K10" s="9">
        <v>0</v>
      </c>
    </row>
    <row r="11" spans="1:11" x14ac:dyDescent="0.25">
      <c r="A11" s="30">
        <v>6</v>
      </c>
      <c r="B11" s="31"/>
      <c r="C11" s="31"/>
      <c r="D11" s="32"/>
      <c r="E11" s="55" t="s">
        <v>23</v>
      </c>
      <c r="F11" s="57"/>
      <c r="G11" s="57"/>
      <c r="H11" s="13">
        <f t="shared" si="0"/>
        <v>0</v>
      </c>
      <c r="I11" s="41">
        <f t="shared" si="1"/>
        <v>0</v>
      </c>
      <c r="J11" s="9">
        <v>50</v>
      </c>
      <c r="K11" s="9">
        <v>0</v>
      </c>
    </row>
    <row r="12" spans="1:11" x14ac:dyDescent="0.25">
      <c r="A12" s="24">
        <v>7</v>
      </c>
      <c r="B12" s="36"/>
      <c r="C12" s="36"/>
      <c r="D12" s="37"/>
      <c r="E12" s="55" t="s">
        <v>23</v>
      </c>
      <c r="F12" s="56"/>
      <c r="G12" s="56"/>
      <c r="H12" s="13">
        <f t="shared" si="0"/>
        <v>0</v>
      </c>
      <c r="I12" s="41">
        <f t="shared" si="1"/>
        <v>0</v>
      </c>
      <c r="J12" s="9">
        <v>50</v>
      </c>
      <c r="K12" s="9">
        <v>0</v>
      </c>
    </row>
    <row r="13" spans="1:11" x14ac:dyDescent="0.25">
      <c r="A13" s="30">
        <v>8</v>
      </c>
      <c r="B13" s="31"/>
      <c r="C13" s="31"/>
      <c r="D13" s="32"/>
      <c r="E13" s="55" t="s">
        <v>23</v>
      </c>
      <c r="F13" s="57"/>
      <c r="G13" s="57"/>
      <c r="H13" s="13">
        <f>G13*1450</f>
        <v>0</v>
      </c>
      <c r="I13" s="41">
        <f t="shared" si="1"/>
        <v>0</v>
      </c>
      <c r="J13" s="9">
        <v>50</v>
      </c>
      <c r="K13" s="9">
        <v>0</v>
      </c>
    </row>
    <row r="14" spans="1:11" x14ac:dyDescent="0.25">
      <c r="A14" s="24">
        <v>9</v>
      </c>
      <c r="B14" s="36"/>
      <c r="C14" s="36"/>
      <c r="D14" s="37"/>
      <c r="E14" s="55" t="s">
        <v>23</v>
      </c>
      <c r="F14" s="56"/>
      <c r="G14" s="56"/>
      <c r="H14" s="13">
        <f t="shared" si="0"/>
        <v>0</v>
      </c>
      <c r="I14" s="41">
        <f t="shared" si="1"/>
        <v>0</v>
      </c>
      <c r="J14" s="9">
        <v>50</v>
      </c>
      <c r="K14" s="9">
        <v>0</v>
      </c>
    </row>
    <row r="15" spans="1:11" x14ac:dyDescent="0.25">
      <c r="A15" s="30">
        <v>10</v>
      </c>
      <c r="B15" s="31"/>
      <c r="C15" s="31"/>
      <c r="D15" s="32"/>
      <c r="E15" s="55" t="s">
        <v>23</v>
      </c>
      <c r="F15" s="57"/>
      <c r="G15" s="57"/>
      <c r="H15" s="13">
        <f t="shared" si="0"/>
        <v>0</v>
      </c>
      <c r="I15" s="41">
        <f t="shared" si="1"/>
        <v>0</v>
      </c>
      <c r="J15" s="9">
        <v>50</v>
      </c>
      <c r="K15" s="9">
        <v>0</v>
      </c>
    </row>
    <row r="16" spans="1:11" x14ac:dyDescent="0.25">
      <c r="A16" s="24">
        <v>11</v>
      </c>
      <c r="B16" s="36"/>
      <c r="C16" s="36"/>
      <c r="D16" s="37"/>
      <c r="E16" s="55" t="s">
        <v>23</v>
      </c>
      <c r="F16" s="56"/>
      <c r="G16" s="56"/>
      <c r="H16" s="13">
        <f t="shared" si="0"/>
        <v>0</v>
      </c>
      <c r="I16" s="41">
        <f t="shared" si="1"/>
        <v>0</v>
      </c>
      <c r="J16" s="9">
        <v>50</v>
      </c>
      <c r="K16" s="9">
        <v>0</v>
      </c>
    </row>
    <row r="17" spans="1:11" x14ac:dyDescent="0.25">
      <c r="A17" s="30">
        <v>12</v>
      </c>
      <c r="B17" s="31"/>
      <c r="C17" s="31"/>
      <c r="D17" s="32"/>
      <c r="E17" s="55" t="s">
        <v>23</v>
      </c>
      <c r="F17" s="57"/>
      <c r="G17" s="57"/>
      <c r="H17" s="13">
        <f t="shared" si="0"/>
        <v>0</v>
      </c>
      <c r="I17" s="41">
        <f t="shared" si="1"/>
        <v>0</v>
      </c>
      <c r="J17" s="9">
        <v>50</v>
      </c>
      <c r="K17" s="9">
        <v>0</v>
      </c>
    </row>
    <row r="18" spans="1:11" x14ac:dyDescent="0.25">
      <c r="A18" s="24">
        <v>13</v>
      </c>
      <c r="B18" s="36"/>
      <c r="C18" s="36"/>
      <c r="D18" s="37"/>
      <c r="E18" s="55" t="s">
        <v>23</v>
      </c>
      <c r="F18" s="56"/>
      <c r="G18" s="56"/>
      <c r="H18" s="13">
        <f t="shared" si="0"/>
        <v>0</v>
      </c>
      <c r="I18" s="41">
        <f t="shared" si="1"/>
        <v>0</v>
      </c>
      <c r="J18" s="9">
        <v>50</v>
      </c>
      <c r="K18" s="9">
        <v>0</v>
      </c>
    </row>
    <row r="19" spans="1:11" x14ac:dyDescent="0.25">
      <c r="A19" s="30">
        <v>14</v>
      </c>
      <c r="B19" s="31"/>
      <c r="C19" s="31"/>
      <c r="D19" s="32"/>
      <c r="E19" s="55" t="s">
        <v>23</v>
      </c>
      <c r="F19" s="57"/>
      <c r="G19" s="57"/>
      <c r="H19" s="13">
        <f t="shared" si="0"/>
        <v>0</v>
      </c>
      <c r="I19" s="41">
        <f t="shared" si="1"/>
        <v>0</v>
      </c>
      <c r="J19" s="9">
        <v>50</v>
      </c>
      <c r="K19" s="9">
        <v>0</v>
      </c>
    </row>
    <row r="20" spans="1:11" x14ac:dyDescent="0.25">
      <c r="A20" s="24">
        <v>15</v>
      </c>
      <c r="B20" s="36"/>
      <c r="C20" s="36"/>
      <c r="D20" s="37"/>
      <c r="E20" s="55" t="s">
        <v>23</v>
      </c>
      <c r="F20" s="56"/>
      <c r="G20" s="56"/>
      <c r="H20" s="13">
        <f t="shared" si="0"/>
        <v>0</v>
      </c>
      <c r="I20" s="41">
        <f t="shared" si="1"/>
        <v>0</v>
      </c>
      <c r="J20" s="9">
        <v>50</v>
      </c>
      <c r="K20" s="9">
        <v>0</v>
      </c>
    </row>
    <row r="21" spans="1:11" x14ac:dyDescent="0.25">
      <c r="A21" s="30">
        <v>16</v>
      </c>
      <c r="B21" s="31"/>
      <c r="C21" s="31"/>
      <c r="D21" s="32"/>
      <c r="E21" s="55" t="s">
        <v>23</v>
      </c>
      <c r="F21" s="57"/>
      <c r="G21" s="57"/>
      <c r="H21" s="13">
        <f t="shared" si="0"/>
        <v>0</v>
      </c>
      <c r="I21" s="41">
        <f t="shared" si="1"/>
        <v>0</v>
      </c>
      <c r="J21" s="9">
        <v>50</v>
      </c>
      <c r="K21" s="9">
        <v>0</v>
      </c>
    </row>
    <row r="22" spans="1:11" x14ac:dyDescent="0.25">
      <c r="A22" s="24">
        <v>17</v>
      </c>
      <c r="B22" s="36"/>
      <c r="C22" s="36"/>
      <c r="D22" s="37"/>
      <c r="E22" s="55" t="s">
        <v>23</v>
      </c>
      <c r="F22" s="56"/>
      <c r="G22" s="56"/>
      <c r="H22" s="13">
        <f t="shared" si="0"/>
        <v>0</v>
      </c>
      <c r="I22" s="41">
        <f t="shared" si="1"/>
        <v>0</v>
      </c>
      <c r="J22" s="9">
        <v>50</v>
      </c>
      <c r="K22" s="9">
        <v>0</v>
      </c>
    </row>
    <row r="23" spans="1:11" x14ac:dyDescent="0.25">
      <c r="A23" s="30">
        <v>18</v>
      </c>
      <c r="B23" s="31"/>
      <c r="C23" s="31"/>
      <c r="D23" s="32"/>
      <c r="E23" s="55" t="s">
        <v>23</v>
      </c>
      <c r="F23" s="57"/>
      <c r="G23" s="57"/>
      <c r="H23" s="13">
        <f t="shared" si="0"/>
        <v>0</v>
      </c>
      <c r="I23" s="41">
        <f t="shared" si="1"/>
        <v>0</v>
      </c>
      <c r="J23" s="9">
        <v>50</v>
      </c>
      <c r="K23" s="9">
        <v>0</v>
      </c>
    </row>
    <row r="24" spans="1:11" x14ac:dyDescent="0.25">
      <c r="A24" s="24">
        <v>19</v>
      </c>
      <c r="B24" s="36"/>
      <c r="C24" s="36"/>
      <c r="D24" s="37"/>
      <c r="E24" s="55" t="s">
        <v>23</v>
      </c>
      <c r="F24" s="56"/>
      <c r="G24" s="56"/>
      <c r="H24" s="13">
        <f t="shared" si="0"/>
        <v>0</v>
      </c>
      <c r="I24" s="41">
        <f t="shared" si="1"/>
        <v>0</v>
      </c>
      <c r="J24" s="9">
        <v>50</v>
      </c>
      <c r="K24" s="9">
        <v>0</v>
      </c>
    </row>
    <row r="25" spans="1:11" x14ac:dyDescent="0.25">
      <c r="A25" s="30">
        <v>20</v>
      </c>
      <c r="B25" s="31"/>
      <c r="C25" s="31"/>
      <c r="D25" s="32"/>
      <c r="E25" s="55" t="s">
        <v>23</v>
      </c>
      <c r="F25" s="57"/>
      <c r="G25" s="57"/>
      <c r="H25" s="13">
        <f t="shared" si="0"/>
        <v>0</v>
      </c>
      <c r="I25" s="41">
        <f t="shared" si="1"/>
        <v>0</v>
      </c>
      <c r="J25" s="9">
        <v>50</v>
      </c>
      <c r="K25" s="9">
        <v>0</v>
      </c>
    </row>
    <row r="26" spans="1:11" x14ac:dyDescent="0.25">
      <c r="A26" s="24">
        <v>21</v>
      </c>
      <c r="B26" s="36"/>
      <c r="C26" s="36"/>
      <c r="D26" s="37"/>
      <c r="E26" s="55" t="s">
        <v>23</v>
      </c>
      <c r="F26" s="56"/>
      <c r="G26" s="56"/>
      <c r="H26" s="13">
        <f t="shared" si="0"/>
        <v>0</v>
      </c>
      <c r="I26" s="41">
        <f t="shared" si="1"/>
        <v>0</v>
      </c>
      <c r="J26" s="9">
        <v>50</v>
      </c>
      <c r="K26" s="9">
        <v>0</v>
      </c>
    </row>
    <row r="27" spans="1:11" x14ac:dyDescent="0.25">
      <c r="A27" s="30">
        <v>22</v>
      </c>
      <c r="B27" s="31"/>
      <c r="C27" s="31"/>
      <c r="D27" s="32"/>
      <c r="E27" s="55" t="s">
        <v>23</v>
      </c>
      <c r="F27" s="57"/>
      <c r="G27" s="57"/>
      <c r="H27" s="13">
        <f t="shared" si="0"/>
        <v>0</v>
      </c>
      <c r="I27" s="41">
        <f t="shared" si="1"/>
        <v>0</v>
      </c>
      <c r="J27" s="9">
        <v>50</v>
      </c>
      <c r="K27" s="9">
        <v>0</v>
      </c>
    </row>
    <row r="28" spans="1:11" x14ac:dyDescent="0.25">
      <c r="A28" s="24">
        <v>23</v>
      </c>
      <c r="B28" s="36"/>
      <c r="C28" s="36"/>
      <c r="D28" s="37"/>
      <c r="E28" s="55" t="s">
        <v>23</v>
      </c>
      <c r="F28" s="56"/>
      <c r="G28" s="56"/>
      <c r="H28" s="13">
        <f t="shared" si="0"/>
        <v>0</v>
      </c>
      <c r="I28" s="41">
        <f t="shared" si="1"/>
        <v>0</v>
      </c>
      <c r="J28" s="9">
        <v>50</v>
      </c>
      <c r="K28" s="9">
        <v>0</v>
      </c>
    </row>
    <row r="29" spans="1:11" x14ac:dyDescent="0.25">
      <c r="A29" s="30">
        <v>24</v>
      </c>
      <c r="B29" s="31"/>
      <c r="C29" s="31"/>
      <c r="D29" s="32"/>
      <c r="E29" s="55" t="s">
        <v>23</v>
      </c>
      <c r="F29" s="57"/>
      <c r="G29" s="57"/>
      <c r="H29" s="13">
        <f t="shared" si="0"/>
        <v>0</v>
      </c>
      <c r="I29" s="41">
        <f t="shared" si="1"/>
        <v>0</v>
      </c>
      <c r="J29" s="9">
        <v>50</v>
      </c>
      <c r="K29" s="9">
        <v>0</v>
      </c>
    </row>
    <row r="30" spans="1:11" x14ac:dyDescent="0.25">
      <c r="A30" s="24">
        <v>25</v>
      </c>
      <c r="B30" s="36"/>
      <c r="C30" s="36"/>
      <c r="D30" s="37"/>
      <c r="E30" s="55" t="s">
        <v>23</v>
      </c>
      <c r="F30" s="56"/>
      <c r="G30" s="56"/>
      <c r="H30" s="13">
        <f t="shared" si="0"/>
        <v>0</v>
      </c>
      <c r="I30" s="41">
        <f t="shared" si="1"/>
        <v>0</v>
      </c>
      <c r="J30" s="9">
        <v>50</v>
      </c>
      <c r="K30" s="9">
        <v>0</v>
      </c>
    </row>
    <row r="31" spans="1:11" x14ac:dyDescent="0.25">
      <c r="A31" s="30">
        <v>26</v>
      </c>
      <c r="B31" s="31"/>
      <c r="C31" s="31"/>
      <c r="D31" s="32"/>
      <c r="E31" s="55" t="s">
        <v>23</v>
      </c>
      <c r="F31" s="57"/>
      <c r="G31" s="57"/>
      <c r="H31" s="13">
        <f t="shared" si="0"/>
        <v>0</v>
      </c>
      <c r="I31" s="41">
        <f t="shared" si="1"/>
        <v>0</v>
      </c>
      <c r="J31" s="9">
        <v>50</v>
      </c>
      <c r="K31" s="9">
        <v>0</v>
      </c>
    </row>
    <row r="32" spans="1:11" x14ac:dyDescent="0.25">
      <c r="A32" s="24">
        <v>27</v>
      </c>
      <c r="B32" s="36"/>
      <c r="C32" s="36"/>
      <c r="D32" s="37"/>
      <c r="E32" s="55" t="s">
        <v>23</v>
      </c>
      <c r="F32" s="56"/>
      <c r="G32" s="56"/>
      <c r="H32" s="13">
        <f t="shared" si="0"/>
        <v>0</v>
      </c>
      <c r="I32" s="41">
        <f t="shared" si="1"/>
        <v>0</v>
      </c>
      <c r="J32" s="9">
        <v>50</v>
      </c>
      <c r="K32" s="9">
        <v>0</v>
      </c>
    </row>
    <row r="33" spans="1:11" x14ac:dyDescent="0.25">
      <c r="A33" s="30">
        <v>28</v>
      </c>
      <c r="B33" s="31"/>
      <c r="C33" s="31"/>
      <c r="D33" s="32"/>
      <c r="E33" s="55" t="s">
        <v>23</v>
      </c>
      <c r="F33" s="57"/>
      <c r="G33" s="57"/>
      <c r="H33" s="13">
        <f t="shared" si="0"/>
        <v>0</v>
      </c>
      <c r="I33" s="41">
        <f t="shared" si="1"/>
        <v>0</v>
      </c>
      <c r="J33" s="9">
        <v>50</v>
      </c>
      <c r="K33" s="9">
        <v>0</v>
      </c>
    </row>
    <row r="34" spans="1:11" x14ac:dyDescent="0.25">
      <c r="A34" s="24">
        <v>29</v>
      </c>
      <c r="B34" s="36"/>
      <c r="C34" s="36"/>
      <c r="D34" s="37"/>
      <c r="E34" s="55" t="s">
        <v>23</v>
      </c>
      <c r="F34" s="56"/>
      <c r="G34" s="56"/>
      <c r="H34" s="13">
        <f t="shared" si="0"/>
        <v>0</v>
      </c>
      <c r="I34" s="41">
        <f t="shared" si="1"/>
        <v>0</v>
      </c>
      <c r="J34" s="9">
        <v>50</v>
      </c>
      <c r="K34" s="9">
        <v>0</v>
      </c>
    </row>
    <row r="35" spans="1:11" x14ac:dyDescent="0.25">
      <c r="A35" s="30">
        <v>30</v>
      </c>
      <c r="B35" s="31"/>
      <c r="C35" s="31"/>
      <c r="D35" s="32"/>
      <c r="E35" s="55" t="s">
        <v>23</v>
      </c>
      <c r="F35" s="57"/>
      <c r="G35" s="57"/>
      <c r="H35" s="13">
        <f t="shared" si="0"/>
        <v>0</v>
      </c>
      <c r="I35" s="41">
        <f t="shared" si="1"/>
        <v>0</v>
      </c>
      <c r="J35" s="9">
        <v>50</v>
      </c>
      <c r="K35" s="9">
        <v>0</v>
      </c>
    </row>
    <row r="36" spans="1:11" x14ac:dyDescent="0.25">
      <c r="A36" s="24">
        <v>31</v>
      </c>
      <c r="B36" s="36"/>
      <c r="C36" s="36"/>
      <c r="D36" s="37"/>
      <c r="E36" s="55" t="s">
        <v>23</v>
      </c>
      <c r="F36" s="56"/>
      <c r="G36" s="56"/>
      <c r="H36" s="13">
        <f t="shared" si="0"/>
        <v>0</v>
      </c>
      <c r="I36" s="41">
        <f t="shared" si="1"/>
        <v>0</v>
      </c>
      <c r="J36" s="9">
        <v>50</v>
      </c>
      <c r="K36" s="9">
        <v>0</v>
      </c>
    </row>
    <row r="37" spans="1:11" x14ac:dyDescent="0.25">
      <c r="A37" s="30">
        <v>32</v>
      </c>
      <c r="B37" s="31"/>
      <c r="C37" s="31"/>
      <c r="D37" s="32"/>
      <c r="E37" s="55" t="s">
        <v>23</v>
      </c>
      <c r="F37" s="57"/>
      <c r="G37" s="57"/>
      <c r="H37" s="13">
        <f t="shared" si="0"/>
        <v>0</v>
      </c>
      <c r="I37" s="41">
        <f t="shared" si="1"/>
        <v>0</v>
      </c>
      <c r="J37" s="9">
        <v>50</v>
      </c>
      <c r="K37" s="9">
        <v>0</v>
      </c>
    </row>
    <row r="38" spans="1:11" x14ac:dyDescent="0.25">
      <c r="A38" s="24">
        <v>33</v>
      </c>
      <c r="B38" s="36"/>
      <c r="C38" s="36"/>
      <c r="D38" s="37"/>
      <c r="E38" s="55" t="s">
        <v>23</v>
      </c>
      <c r="F38" s="56"/>
      <c r="G38" s="56"/>
      <c r="H38" s="13">
        <f t="shared" si="0"/>
        <v>0</v>
      </c>
      <c r="I38" s="41">
        <f t="shared" si="1"/>
        <v>0</v>
      </c>
      <c r="J38" s="9">
        <v>50</v>
      </c>
      <c r="K38" s="9">
        <v>0</v>
      </c>
    </row>
    <row r="39" spans="1:11" x14ac:dyDescent="0.25">
      <c r="A39" s="30">
        <v>34</v>
      </c>
      <c r="B39" s="31"/>
      <c r="C39" s="31"/>
      <c r="D39" s="32"/>
      <c r="E39" s="55" t="s">
        <v>23</v>
      </c>
      <c r="F39" s="57"/>
      <c r="G39" s="57"/>
      <c r="H39" s="13">
        <f t="shared" si="0"/>
        <v>0</v>
      </c>
      <c r="I39" s="41">
        <f t="shared" si="1"/>
        <v>0</v>
      </c>
      <c r="J39" s="9">
        <v>50</v>
      </c>
      <c r="K39" s="9">
        <v>0</v>
      </c>
    </row>
    <row r="40" spans="1:11" x14ac:dyDescent="0.25">
      <c r="A40" s="24">
        <v>35</v>
      </c>
      <c r="B40" s="36"/>
      <c r="C40" s="36"/>
      <c r="D40" s="37"/>
      <c r="E40" s="55" t="s">
        <v>23</v>
      </c>
      <c r="F40" s="56"/>
      <c r="G40" s="56"/>
      <c r="H40" s="13">
        <f t="shared" si="0"/>
        <v>0</v>
      </c>
      <c r="I40" s="41">
        <f t="shared" si="1"/>
        <v>0</v>
      </c>
      <c r="J40" s="9">
        <v>50</v>
      </c>
      <c r="K40" s="9">
        <v>0</v>
      </c>
    </row>
    <row r="41" spans="1:11" x14ac:dyDescent="0.25">
      <c r="A41" s="30">
        <v>36</v>
      </c>
      <c r="B41" s="31"/>
      <c r="C41" s="31"/>
      <c r="D41" s="32"/>
      <c r="E41" s="55" t="s">
        <v>23</v>
      </c>
      <c r="F41" s="57"/>
      <c r="G41" s="57"/>
      <c r="H41" s="13">
        <f t="shared" si="0"/>
        <v>0</v>
      </c>
      <c r="I41" s="41">
        <f t="shared" si="1"/>
        <v>0</v>
      </c>
      <c r="J41" s="9">
        <v>50</v>
      </c>
      <c r="K41" s="9">
        <v>0</v>
      </c>
    </row>
    <row r="42" spans="1:11" x14ac:dyDescent="0.25">
      <c r="A42" s="24">
        <v>37</v>
      </c>
      <c r="B42" s="36"/>
      <c r="C42" s="39"/>
      <c r="D42" s="37"/>
      <c r="E42" s="55" t="s">
        <v>23</v>
      </c>
      <c r="F42" s="56"/>
      <c r="G42" s="56"/>
      <c r="H42" s="13">
        <f t="shared" si="0"/>
        <v>0</v>
      </c>
      <c r="I42" s="41">
        <f t="shared" si="1"/>
        <v>0</v>
      </c>
      <c r="J42" s="9">
        <v>50</v>
      </c>
      <c r="K42" s="9">
        <v>0</v>
      </c>
    </row>
    <row r="43" spans="1:11" x14ac:dyDescent="0.25">
      <c r="A43" s="30">
        <v>38</v>
      </c>
      <c r="B43" s="31"/>
      <c r="C43" s="44"/>
      <c r="D43" s="32"/>
      <c r="E43" s="55" t="s">
        <v>23</v>
      </c>
      <c r="F43" s="57"/>
      <c r="G43" s="57"/>
      <c r="H43" s="13">
        <f t="shared" si="0"/>
        <v>0</v>
      </c>
      <c r="I43" s="41">
        <f t="shared" si="1"/>
        <v>0</v>
      </c>
      <c r="J43" s="9">
        <v>50</v>
      </c>
      <c r="K43" s="9">
        <v>0</v>
      </c>
    </row>
    <row r="44" spans="1:11" x14ac:dyDescent="0.25">
      <c r="A44" s="24">
        <v>39</v>
      </c>
      <c r="B44" s="36"/>
      <c r="C44" s="39"/>
      <c r="D44" s="37"/>
      <c r="E44" s="55" t="s">
        <v>23</v>
      </c>
      <c r="F44" s="56"/>
      <c r="G44" s="56"/>
      <c r="H44" s="13">
        <f t="shared" si="0"/>
        <v>0</v>
      </c>
      <c r="I44" s="41">
        <f t="shared" si="1"/>
        <v>0</v>
      </c>
      <c r="J44" s="9">
        <v>50</v>
      </c>
      <c r="K44" s="9">
        <v>0</v>
      </c>
    </row>
    <row r="45" spans="1:11" x14ac:dyDescent="0.25">
      <c r="A45" s="30">
        <v>40</v>
      </c>
      <c r="B45" s="31"/>
      <c r="C45" s="44"/>
      <c r="D45" s="32"/>
      <c r="E45" s="55" t="s">
        <v>23</v>
      </c>
      <c r="F45" s="57"/>
      <c r="G45" s="57"/>
      <c r="H45" s="13">
        <f t="shared" si="0"/>
        <v>0</v>
      </c>
      <c r="I45" s="41">
        <f t="shared" si="1"/>
        <v>0</v>
      </c>
      <c r="J45" s="9">
        <v>50</v>
      </c>
      <c r="K45" s="9">
        <v>0</v>
      </c>
    </row>
    <row r="46" spans="1:11" x14ac:dyDescent="0.25">
      <c r="A46" s="24">
        <v>41</v>
      </c>
      <c r="B46" s="36"/>
      <c r="C46" s="39"/>
      <c r="D46" s="37"/>
      <c r="E46" s="55" t="s">
        <v>23</v>
      </c>
      <c r="F46" s="56"/>
      <c r="G46" s="56"/>
      <c r="H46" s="13">
        <f t="shared" si="0"/>
        <v>0</v>
      </c>
      <c r="I46" s="41">
        <f t="shared" si="1"/>
        <v>0</v>
      </c>
      <c r="J46" s="9">
        <v>50</v>
      </c>
      <c r="K46" s="9">
        <v>0</v>
      </c>
    </row>
    <row r="47" spans="1:11" x14ac:dyDescent="0.25">
      <c r="A47" s="30">
        <v>42</v>
      </c>
      <c r="B47" s="31"/>
      <c r="C47" s="44"/>
      <c r="D47" s="32"/>
      <c r="E47" s="55" t="s">
        <v>23</v>
      </c>
      <c r="F47" s="57"/>
      <c r="G47" s="57"/>
      <c r="H47" s="13">
        <f t="shared" si="0"/>
        <v>0</v>
      </c>
      <c r="I47" s="41">
        <f t="shared" si="1"/>
        <v>0</v>
      </c>
      <c r="J47" s="9">
        <v>50</v>
      </c>
      <c r="K47" s="9">
        <v>0</v>
      </c>
    </row>
    <row r="48" spans="1:11" x14ac:dyDescent="0.25">
      <c r="A48" s="24">
        <v>43</v>
      </c>
      <c r="B48" s="36"/>
      <c r="C48" s="39"/>
      <c r="D48" s="37"/>
      <c r="E48" s="55" t="s">
        <v>23</v>
      </c>
      <c r="F48" s="56"/>
      <c r="G48" s="56"/>
      <c r="H48" s="13">
        <f t="shared" si="0"/>
        <v>0</v>
      </c>
      <c r="I48" s="41">
        <f t="shared" si="1"/>
        <v>0</v>
      </c>
      <c r="J48" s="9">
        <v>50</v>
      </c>
      <c r="K48" s="9">
        <v>0</v>
      </c>
    </row>
    <row r="49" spans="1:11" x14ac:dyDescent="0.25">
      <c r="A49" s="30">
        <v>44</v>
      </c>
      <c r="B49" s="31"/>
      <c r="C49" s="31"/>
      <c r="D49" s="32"/>
      <c r="E49" s="55" t="s">
        <v>23</v>
      </c>
      <c r="F49" s="57"/>
      <c r="G49" s="57"/>
      <c r="H49" s="13">
        <f t="shared" si="0"/>
        <v>0</v>
      </c>
      <c r="I49" s="41">
        <f t="shared" si="1"/>
        <v>0</v>
      </c>
      <c r="J49" s="9">
        <v>50</v>
      </c>
      <c r="K49" s="9">
        <v>0</v>
      </c>
    </row>
    <row r="50" spans="1:11" x14ac:dyDescent="0.25">
      <c r="A50" s="24">
        <v>45</v>
      </c>
      <c r="B50" s="36"/>
      <c r="C50" s="36"/>
      <c r="D50" s="37"/>
      <c r="E50" s="55" t="s">
        <v>23</v>
      </c>
      <c r="F50" s="56"/>
      <c r="G50" s="56"/>
      <c r="H50" s="13">
        <f t="shared" si="0"/>
        <v>0</v>
      </c>
      <c r="I50" s="41">
        <f t="shared" si="1"/>
        <v>0</v>
      </c>
      <c r="J50" s="9">
        <v>50</v>
      </c>
      <c r="K50" s="9">
        <v>0</v>
      </c>
    </row>
    <row r="51" spans="1:11" x14ac:dyDescent="0.25">
      <c r="A51" s="30">
        <v>46</v>
      </c>
      <c r="B51" s="31"/>
      <c r="C51" s="31"/>
      <c r="D51" s="32"/>
      <c r="E51" s="55" t="s">
        <v>23</v>
      </c>
      <c r="F51" s="57"/>
      <c r="G51" s="57"/>
      <c r="H51" s="13">
        <f t="shared" si="0"/>
        <v>0</v>
      </c>
      <c r="I51" s="41">
        <f t="shared" si="1"/>
        <v>0</v>
      </c>
      <c r="J51" s="9">
        <v>50</v>
      </c>
      <c r="K51" s="9">
        <v>0</v>
      </c>
    </row>
    <row r="52" spans="1:11" x14ac:dyDescent="0.25">
      <c r="A52" s="24">
        <v>47</v>
      </c>
      <c r="B52" s="36"/>
      <c r="C52" s="36"/>
      <c r="D52" s="37"/>
      <c r="E52" s="55" t="s">
        <v>23</v>
      </c>
      <c r="F52" s="56"/>
      <c r="G52" s="56"/>
      <c r="H52" s="13">
        <f t="shared" si="0"/>
        <v>0</v>
      </c>
      <c r="I52" s="41">
        <f t="shared" si="1"/>
        <v>0</v>
      </c>
      <c r="J52" s="9">
        <v>50</v>
      </c>
      <c r="K52" s="9">
        <v>0</v>
      </c>
    </row>
    <row r="53" spans="1:11" x14ac:dyDescent="0.25">
      <c r="A53" s="30">
        <v>48</v>
      </c>
      <c r="B53" s="31"/>
      <c r="C53" s="31"/>
      <c r="D53" s="32"/>
      <c r="E53" s="55" t="s">
        <v>23</v>
      </c>
      <c r="F53" s="57"/>
      <c r="G53" s="57"/>
      <c r="H53" s="13">
        <f t="shared" si="0"/>
        <v>0</v>
      </c>
      <c r="I53" s="41">
        <f t="shared" si="1"/>
        <v>0</v>
      </c>
      <c r="J53" s="9">
        <v>50</v>
      </c>
      <c r="K53" s="9">
        <v>0</v>
      </c>
    </row>
    <row r="54" spans="1:11" x14ac:dyDescent="0.25">
      <c r="A54" s="24">
        <v>49</v>
      </c>
      <c r="B54" s="36"/>
      <c r="C54" s="36"/>
      <c r="D54" s="37"/>
      <c r="E54" s="55" t="s">
        <v>23</v>
      </c>
      <c r="F54" s="56"/>
      <c r="G54" s="56"/>
      <c r="H54" s="13">
        <f t="shared" si="0"/>
        <v>0</v>
      </c>
      <c r="I54" s="41">
        <f t="shared" si="1"/>
        <v>0</v>
      </c>
      <c r="J54" s="9">
        <v>50</v>
      </c>
      <c r="K54" s="9">
        <v>0</v>
      </c>
    </row>
    <row r="55" spans="1:11" x14ac:dyDescent="0.25">
      <c r="A55" s="30">
        <v>50</v>
      </c>
      <c r="B55" s="31"/>
      <c r="C55" s="31"/>
      <c r="D55" s="32"/>
      <c r="E55" s="55" t="s">
        <v>23</v>
      </c>
      <c r="F55" s="57"/>
      <c r="G55" s="57"/>
      <c r="H55" s="13">
        <f t="shared" si="0"/>
        <v>0</v>
      </c>
      <c r="I55" s="41">
        <f t="shared" si="1"/>
        <v>0</v>
      </c>
      <c r="J55" s="9">
        <v>50</v>
      </c>
      <c r="K55" s="9">
        <v>0</v>
      </c>
    </row>
    <row r="56" spans="1:11" x14ac:dyDescent="0.25">
      <c r="A56" s="24">
        <v>51</v>
      </c>
      <c r="B56" s="36"/>
      <c r="C56" s="36"/>
      <c r="D56" s="37"/>
      <c r="E56" s="55" t="s">
        <v>23</v>
      </c>
      <c r="F56" s="56"/>
      <c r="G56" s="56"/>
      <c r="H56" s="13">
        <f t="shared" si="0"/>
        <v>0</v>
      </c>
      <c r="I56" s="41">
        <f t="shared" si="1"/>
        <v>0</v>
      </c>
      <c r="J56" s="9">
        <v>50</v>
      </c>
      <c r="K56" s="9">
        <v>0</v>
      </c>
    </row>
    <row r="57" spans="1:11" x14ac:dyDescent="0.25">
      <c r="A57" s="30">
        <v>52</v>
      </c>
      <c r="B57" s="31"/>
      <c r="C57" s="31"/>
      <c r="D57" s="32"/>
      <c r="E57" s="55" t="s">
        <v>23</v>
      </c>
      <c r="F57" s="57"/>
      <c r="G57" s="57"/>
      <c r="H57" s="13">
        <f t="shared" si="0"/>
        <v>0</v>
      </c>
      <c r="I57" s="41">
        <f t="shared" si="1"/>
        <v>0</v>
      </c>
      <c r="J57" s="9">
        <v>50</v>
      </c>
      <c r="K57" s="9">
        <v>0</v>
      </c>
    </row>
    <row r="58" spans="1:11" x14ac:dyDescent="0.25">
      <c r="A58" s="24">
        <v>53</v>
      </c>
      <c r="B58" s="36"/>
      <c r="C58" s="36"/>
      <c r="D58" s="37"/>
      <c r="E58" s="55" t="s">
        <v>23</v>
      </c>
      <c r="F58" s="56"/>
      <c r="G58" s="56"/>
      <c r="H58" s="13">
        <f t="shared" si="0"/>
        <v>0</v>
      </c>
      <c r="I58" s="41">
        <f t="shared" si="1"/>
        <v>0</v>
      </c>
      <c r="J58" s="9">
        <v>50</v>
      </c>
      <c r="K58" s="9">
        <v>0</v>
      </c>
    </row>
    <row r="59" spans="1:11" x14ac:dyDescent="0.25">
      <c r="A59" s="30">
        <v>54</v>
      </c>
      <c r="B59" s="31"/>
      <c r="C59" s="31"/>
      <c r="D59" s="32"/>
      <c r="E59" s="55" t="s">
        <v>23</v>
      </c>
      <c r="F59" s="57"/>
      <c r="G59" s="57"/>
      <c r="H59" s="13">
        <f t="shared" si="0"/>
        <v>0</v>
      </c>
      <c r="I59" s="41">
        <f t="shared" si="1"/>
        <v>0</v>
      </c>
      <c r="J59" s="9">
        <v>50</v>
      </c>
      <c r="K59" s="9">
        <v>0</v>
      </c>
    </row>
    <row r="60" spans="1:11" x14ac:dyDescent="0.25">
      <c r="A60" s="24">
        <v>55</v>
      </c>
      <c r="B60" s="36"/>
      <c r="C60" s="36"/>
      <c r="D60" s="37"/>
      <c r="E60" s="55" t="s">
        <v>23</v>
      </c>
      <c r="F60" s="56"/>
      <c r="G60" s="56"/>
      <c r="H60" s="13">
        <f t="shared" si="0"/>
        <v>0</v>
      </c>
      <c r="I60" s="41">
        <f t="shared" si="1"/>
        <v>0</v>
      </c>
      <c r="J60" s="9">
        <v>50</v>
      </c>
      <c r="K60" s="9">
        <v>0</v>
      </c>
    </row>
    <row r="61" spans="1:11" x14ac:dyDescent="0.25">
      <c r="A61" s="30">
        <v>56</v>
      </c>
      <c r="B61" s="31"/>
      <c r="C61" s="31"/>
      <c r="D61" s="32"/>
      <c r="E61" s="55" t="s">
        <v>23</v>
      </c>
      <c r="F61" s="57"/>
      <c r="G61" s="57"/>
      <c r="H61" s="13">
        <f t="shared" si="0"/>
        <v>0</v>
      </c>
      <c r="I61" s="41">
        <f t="shared" si="1"/>
        <v>0</v>
      </c>
      <c r="J61" s="9">
        <v>50</v>
      </c>
      <c r="K61" s="9">
        <v>0</v>
      </c>
    </row>
    <row r="62" spans="1:11" x14ac:dyDescent="0.25">
      <c r="A62" s="24">
        <v>57</v>
      </c>
      <c r="B62" s="36"/>
      <c r="C62" s="36"/>
      <c r="D62" s="37"/>
      <c r="E62" s="55" t="s">
        <v>23</v>
      </c>
      <c r="F62" s="56"/>
      <c r="G62" s="56"/>
      <c r="H62" s="13">
        <f t="shared" si="0"/>
        <v>0</v>
      </c>
      <c r="I62" s="41">
        <f t="shared" si="1"/>
        <v>0</v>
      </c>
      <c r="J62" s="9">
        <v>50</v>
      </c>
      <c r="K62" s="9">
        <v>0</v>
      </c>
    </row>
    <row r="63" spans="1:11" x14ac:dyDescent="0.25">
      <c r="A63" s="30">
        <v>58</v>
      </c>
      <c r="B63" s="31"/>
      <c r="C63" s="31"/>
      <c r="D63" s="32"/>
      <c r="E63" s="55" t="s">
        <v>23</v>
      </c>
      <c r="F63" s="57"/>
      <c r="G63" s="57"/>
      <c r="H63" s="13">
        <f t="shared" si="0"/>
        <v>0</v>
      </c>
      <c r="I63" s="41">
        <f t="shared" si="1"/>
        <v>0</v>
      </c>
      <c r="J63" s="9">
        <v>50</v>
      </c>
      <c r="K63" s="9">
        <v>0</v>
      </c>
    </row>
    <row r="64" spans="1:11" x14ac:dyDescent="0.25">
      <c r="A64" s="24">
        <v>59</v>
      </c>
      <c r="B64" s="36"/>
      <c r="C64" s="36"/>
      <c r="D64" s="37"/>
      <c r="E64" s="55" t="s">
        <v>23</v>
      </c>
      <c r="F64" s="56"/>
      <c r="G64" s="56"/>
      <c r="H64" s="13">
        <f t="shared" si="0"/>
        <v>0</v>
      </c>
      <c r="I64" s="41">
        <f t="shared" si="1"/>
        <v>0</v>
      </c>
      <c r="J64" s="9">
        <v>50</v>
      </c>
      <c r="K64" s="9">
        <v>0</v>
      </c>
    </row>
    <row r="65" spans="1:11" x14ac:dyDescent="0.25">
      <c r="A65" s="30">
        <v>60</v>
      </c>
      <c r="B65" s="31"/>
      <c r="C65" s="31"/>
      <c r="D65" s="32"/>
      <c r="E65" s="55" t="s">
        <v>23</v>
      </c>
      <c r="F65" s="57"/>
      <c r="G65" s="57"/>
      <c r="H65" s="13">
        <f t="shared" si="0"/>
        <v>0</v>
      </c>
      <c r="I65" s="41">
        <f t="shared" si="1"/>
        <v>0</v>
      </c>
      <c r="J65" s="9">
        <v>50</v>
      </c>
      <c r="K65" s="9">
        <v>0</v>
      </c>
    </row>
    <row r="66" spans="1:11" x14ac:dyDescent="0.25">
      <c r="A66" s="24">
        <v>61</v>
      </c>
      <c r="B66" s="36"/>
      <c r="C66" s="36"/>
      <c r="D66" s="37"/>
      <c r="E66" s="55" t="s">
        <v>23</v>
      </c>
      <c r="F66" s="56"/>
      <c r="G66" s="56"/>
      <c r="H66" s="13">
        <f t="shared" si="0"/>
        <v>0</v>
      </c>
      <c r="I66" s="41">
        <f t="shared" si="1"/>
        <v>0</v>
      </c>
      <c r="J66" s="9">
        <v>50</v>
      </c>
      <c r="K66" s="9">
        <v>0</v>
      </c>
    </row>
    <row r="67" spans="1:11" x14ac:dyDescent="0.25">
      <c r="A67" s="30">
        <v>62</v>
      </c>
      <c r="B67" s="31"/>
      <c r="C67" s="31"/>
      <c r="D67" s="32"/>
      <c r="E67" s="55" t="s">
        <v>23</v>
      </c>
      <c r="F67" s="57"/>
      <c r="G67" s="57"/>
      <c r="H67" s="13">
        <f t="shared" si="0"/>
        <v>0</v>
      </c>
      <c r="I67" s="41">
        <f t="shared" si="1"/>
        <v>0</v>
      </c>
      <c r="J67" s="9">
        <v>50</v>
      </c>
      <c r="K67" s="9">
        <v>0</v>
      </c>
    </row>
    <row r="68" spans="1:11" x14ac:dyDescent="0.25">
      <c r="A68" s="24">
        <v>63</v>
      </c>
      <c r="B68" s="36"/>
      <c r="C68" s="36"/>
      <c r="D68" s="37"/>
      <c r="E68" s="55" t="s">
        <v>23</v>
      </c>
      <c r="F68" s="56"/>
      <c r="G68" s="56"/>
      <c r="H68" s="13">
        <f t="shared" si="0"/>
        <v>0</v>
      </c>
      <c r="I68" s="41">
        <f t="shared" si="1"/>
        <v>0</v>
      </c>
      <c r="J68" s="9">
        <v>50</v>
      </c>
      <c r="K68" s="9">
        <v>0</v>
      </c>
    </row>
    <row r="69" spans="1:11" x14ac:dyDescent="0.25">
      <c r="A69" s="30">
        <v>64</v>
      </c>
      <c r="B69" s="31"/>
      <c r="C69" s="31"/>
      <c r="D69" s="32"/>
      <c r="E69" s="55" t="s">
        <v>23</v>
      </c>
      <c r="F69" s="57"/>
      <c r="G69" s="57"/>
      <c r="H69" s="13">
        <f t="shared" si="0"/>
        <v>0</v>
      </c>
      <c r="I69" s="41">
        <f t="shared" si="1"/>
        <v>0</v>
      </c>
      <c r="J69" s="9">
        <v>50</v>
      </c>
      <c r="K69" s="9">
        <v>0</v>
      </c>
    </row>
    <row r="70" spans="1:11" x14ac:dyDescent="0.25">
      <c r="A70" s="24">
        <v>65</v>
      </c>
      <c r="B70" s="36"/>
      <c r="C70" s="36"/>
      <c r="D70" s="37"/>
      <c r="E70" s="55" t="s">
        <v>23</v>
      </c>
      <c r="F70" s="56"/>
      <c r="G70" s="56"/>
      <c r="H70" s="13">
        <f t="shared" si="0"/>
        <v>0</v>
      </c>
      <c r="I70" s="41">
        <f t="shared" si="1"/>
        <v>0</v>
      </c>
      <c r="J70" s="9">
        <v>50</v>
      </c>
      <c r="K70" s="9">
        <v>0</v>
      </c>
    </row>
    <row r="71" spans="1:11" x14ac:dyDescent="0.25">
      <c r="A71" s="30">
        <v>66</v>
      </c>
      <c r="B71" s="31"/>
      <c r="C71" s="31"/>
      <c r="D71" s="32"/>
      <c r="E71" s="55" t="s">
        <v>23</v>
      </c>
      <c r="F71" s="57"/>
      <c r="G71" s="57"/>
      <c r="H71" s="13">
        <f t="shared" ref="H71:H134" si="2">G71*1450</f>
        <v>0</v>
      </c>
      <c r="I71" s="41">
        <f t="shared" ref="I71:I134" si="3">ROUNDUP(H71/50,0)</f>
        <v>0</v>
      </c>
      <c r="J71" s="9">
        <v>50</v>
      </c>
      <c r="K71" s="9">
        <v>0</v>
      </c>
    </row>
    <row r="72" spans="1:11" x14ac:dyDescent="0.25">
      <c r="A72" s="24">
        <v>67</v>
      </c>
      <c r="B72" s="36"/>
      <c r="C72" s="36"/>
      <c r="D72" s="37"/>
      <c r="E72" s="55" t="s">
        <v>23</v>
      </c>
      <c r="F72" s="56"/>
      <c r="G72" s="56"/>
      <c r="H72" s="13">
        <f t="shared" si="2"/>
        <v>0</v>
      </c>
      <c r="I72" s="41">
        <f t="shared" si="3"/>
        <v>0</v>
      </c>
      <c r="J72" s="9">
        <v>50</v>
      </c>
      <c r="K72" s="9">
        <v>0</v>
      </c>
    </row>
    <row r="73" spans="1:11" x14ac:dyDescent="0.25">
      <c r="A73" s="30">
        <v>68</v>
      </c>
      <c r="B73" s="31"/>
      <c r="C73" s="31"/>
      <c r="D73" s="32"/>
      <c r="E73" s="55" t="s">
        <v>23</v>
      </c>
      <c r="F73" s="57"/>
      <c r="G73" s="57"/>
      <c r="H73" s="13">
        <f t="shared" si="2"/>
        <v>0</v>
      </c>
      <c r="I73" s="41">
        <f t="shared" si="3"/>
        <v>0</v>
      </c>
      <c r="J73" s="9">
        <v>50</v>
      </c>
      <c r="K73" s="9">
        <v>0</v>
      </c>
    </row>
    <row r="74" spans="1:11" x14ac:dyDescent="0.25">
      <c r="A74" s="24">
        <v>69</v>
      </c>
      <c r="B74" s="36"/>
      <c r="C74" s="36"/>
      <c r="D74" s="37"/>
      <c r="E74" s="55" t="s">
        <v>23</v>
      </c>
      <c r="F74" s="56"/>
      <c r="G74" s="56"/>
      <c r="H74" s="13">
        <f t="shared" si="2"/>
        <v>0</v>
      </c>
      <c r="I74" s="41">
        <f t="shared" si="3"/>
        <v>0</v>
      </c>
      <c r="J74" s="9">
        <v>50</v>
      </c>
      <c r="K74" s="9">
        <v>0</v>
      </c>
    </row>
    <row r="75" spans="1:11" x14ac:dyDescent="0.25">
      <c r="A75" s="30">
        <v>70</v>
      </c>
      <c r="B75" s="31"/>
      <c r="C75" s="31"/>
      <c r="D75" s="32"/>
      <c r="E75" s="55" t="s">
        <v>23</v>
      </c>
      <c r="F75" s="57"/>
      <c r="G75" s="57"/>
      <c r="H75" s="13">
        <f t="shared" si="2"/>
        <v>0</v>
      </c>
      <c r="I75" s="41">
        <f t="shared" si="3"/>
        <v>0</v>
      </c>
      <c r="J75" s="9">
        <v>50</v>
      </c>
      <c r="K75" s="9">
        <v>0</v>
      </c>
    </row>
    <row r="76" spans="1:11" x14ac:dyDescent="0.25">
      <c r="A76" s="24">
        <v>71</v>
      </c>
      <c r="B76" s="36"/>
      <c r="C76" s="36"/>
      <c r="D76" s="37"/>
      <c r="E76" s="55" t="s">
        <v>23</v>
      </c>
      <c r="F76" s="56"/>
      <c r="G76" s="56"/>
      <c r="H76" s="13">
        <f t="shared" si="2"/>
        <v>0</v>
      </c>
      <c r="I76" s="41">
        <f t="shared" si="3"/>
        <v>0</v>
      </c>
      <c r="J76" s="9">
        <v>50</v>
      </c>
      <c r="K76" s="9">
        <v>0</v>
      </c>
    </row>
    <row r="77" spans="1:11" x14ac:dyDescent="0.25">
      <c r="A77" s="30">
        <v>72</v>
      </c>
      <c r="B77" s="31"/>
      <c r="C77" s="31"/>
      <c r="D77" s="32"/>
      <c r="E77" s="55" t="s">
        <v>23</v>
      </c>
      <c r="F77" s="57"/>
      <c r="G77" s="57"/>
      <c r="H77" s="13">
        <f t="shared" si="2"/>
        <v>0</v>
      </c>
      <c r="I77" s="41">
        <f t="shared" si="3"/>
        <v>0</v>
      </c>
      <c r="J77" s="9">
        <v>50</v>
      </c>
      <c r="K77" s="9">
        <v>0</v>
      </c>
    </row>
    <row r="78" spans="1:11" x14ac:dyDescent="0.25">
      <c r="A78" s="24">
        <v>73</v>
      </c>
      <c r="B78" s="36"/>
      <c r="C78" s="36"/>
      <c r="D78" s="37"/>
      <c r="E78" s="55" t="s">
        <v>23</v>
      </c>
      <c r="F78" s="56"/>
      <c r="G78" s="56"/>
      <c r="H78" s="13">
        <f t="shared" si="2"/>
        <v>0</v>
      </c>
      <c r="I78" s="41">
        <f t="shared" si="3"/>
        <v>0</v>
      </c>
      <c r="J78" s="9">
        <v>50</v>
      </c>
      <c r="K78" s="9">
        <v>0</v>
      </c>
    </row>
    <row r="79" spans="1:11" x14ac:dyDescent="0.25">
      <c r="A79" s="30">
        <v>74</v>
      </c>
      <c r="B79" s="31"/>
      <c r="C79" s="31"/>
      <c r="D79" s="32"/>
      <c r="E79" s="55" t="s">
        <v>23</v>
      </c>
      <c r="F79" s="57"/>
      <c r="G79" s="57"/>
      <c r="H79" s="13">
        <f t="shared" si="2"/>
        <v>0</v>
      </c>
      <c r="I79" s="41">
        <f t="shared" si="3"/>
        <v>0</v>
      </c>
      <c r="J79" s="9">
        <v>50</v>
      </c>
      <c r="K79" s="9">
        <v>0</v>
      </c>
    </row>
    <row r="80" spans="1:11" x14ac:dyDescent="0.25">
      <c r="A80" s="24">
        <v>75</v>
      </c>
      <c r="B80" s="36"/>
      <c r="C80" s="36"/>
      <c r="D80" s="37"/>
      <c r="E80" s="55" t="s">
        <v>23</v>
      </c>
      <c r="F80" s="56"/>
      <c r="G80" s="56"/>
      <c r="H80" s="13">
        <f t="shared" si="2"/>
        <v>0</v>
      </c>
      <c r="I80" s="41">
        <f t="shared" si="3"/>
        <v>0</v>
      </c>
      <c r="J80" s="9">
        <v>50</v>
      </c>
      <c r="K80" s="9">
        <v>0</v>
      </c>
    </row>
    <row r="81" spans="1:11" x14ac:dyDescent="0.25">
      <c r="A81" s="30">
        <v>76</v>
      </c>
      <c r="B81" s="31"/>
      <c r="C81" s="31"/>
      <c r="D81" s="32"/>
      <c r="E81" s="55" t="s">
        <v>23</v>
      </c>
      <c r="F81" s="57"/>
      <c r="G81" s="57"/>
      <c r="H81" s="13">
        <f t="shared" si="2"/>
        <v>0</v>
      </c>
      <c r="I81" s="41">
        <f t="shared" si="3"/>
        <v>0</v>
      </c>
      <c r="J81" s="9">
        <v>50</v>
      </c>
      <c r="K81" s="9">
        <v>0</v>
      </c>
    </row>
    <row r="82" spans="1:11" x14ac:dyDescent="0.25">
      <c r="A82" s="24">
        <v>77</v>
      </c>
      <c r="B82" s="36"/>
      <c r="C82" s="36"/>
      <c r="D82" s="37"/>
      <c r="E82" s="55" t="s">
        <v>23</v>
      </c>
      <c r="F82" s="56"/>
      <c r="G82" s="56"/>
      <c r="H82" s="13">
        <f t="shared" si="2"/>
        <v>0</v>
      </c>
      <c r="I82" s="41">
        <f t="shared" si="3"/>
        <v>0</v>
      </c>
      <c r="J82" s="9">
        <v>50</v>
      </c>
      <c r="K82" s="9">
        <v>0</v>
      </c>
    </row>
    <row r="83" spans="1:11" x14ac:dyDescent="0.25">
      <c r="A83" s="30">
        <v>78</v>
      </c>
      <c r="B83" s="31"/>
      <c r="C83" s="31"/>
      <c r="D83" s="32"/>
      <c r="E83" s="55" t="s">
        <v>23</v>
      </c>
      <c r="F83" s="57"/>
      <c r="G83" s="57"/>
      <c r="H83" s="13">
        <f t="shared" si="2"/>
        <v>0</v>
      </c>
      <c r="I83" s="41">
        <f t="shared" si="3"/>
        <v>0</v>
      </c>
      <c r="J83" s="9">
        <v>50</v>
      </c>
      <c r="K83" s="9">
        <v>0</v>
      </c>
    </row>
    <row r="84" spans="1:11" x14ac:dyDescent="0.25">
      <c r="A84" s="24">
        <v>79</v>
      </c>
      <c r="B84" s="36"/>
      <c r="C84" s="36"/>
      <c r="D84" s="37"/>
      <c r="E84" s="55" t="s">
        <v>23</v>
      </c>
      <c r="F84" s="56"/>
      <c r="G84" s="56"/>
      <c r="H84" s="13">
        <f t="shared" si="2"/>
        <v>0</v>
      </c>
      <c r="I84" s="41">
        <f t="shared" si="3"/>
        <v>0</v>
      </c>
      <c r="J84" s="9">
        <v>50</v>
      </c>
      <c r="K84" s="9">
        <v>0</v>
      </c>
    </row>
    <row r="85" spans="1:11" x14ac:dyDescent="0.25">
      <c r="A85" s="30">
        <v>80</v>
      </c>
      <c r="B85" s="31"/>
      <c r="C85" s="31"/>
      <c r="D85" s="32"/>
      <c r="E85" s="55" t="s">
        <v>23</v>
      </c>
      <c r="F85" s="57"/>
      <c r="G85" s="57"/>
      <c r="H85" s="13">
        <f t="shared" si="2"/>
        <v>0</v>
      </c>
      <c r="I85" s="41">
        <f t="shared" si="3"/>
        <v>0</v>
      </c>
      <c r="J85" s="9">
        <v>50</v>
      </c>
      <c r="K85" s="9">
        <v>0</v>
      </c>
    </row>
    <row r="86" spans="1:11" x14ac:dyDescent="0.25">
      <c r="A86" s="24">
        <v>81</v>
      </c>
      <c r="B86" s="36"/>
      <c r="C86" s="36"/>
      <c r="D86" s="37"/>
      <c r="E86" s="55" t="s">
        <v>23</v>
      </c>
      <c r="F86" s="56"/>
      <c r="G86" s="56"/>
      <c r="H86" s="13">
        <f t="shared" si="2"/>
        <v>0</v>
      </c>
      <c r="I86" s="41">
        <f t="shared" si="3"/>
        <v>0</v>
      </c>
      <c r="J86" s="9">
        <v>50</v>
      </c>
      <c r="K86" s="9">
        <v>0</v>
      </c>
    </row>
    <row r="87" spans="1:11" x14ac:dyDescent="0.25">
      <c r="A87" s="30">
        <v>82</v>
      </c>
      <c r="B87" s="31"/>
      <c r="C87" s="31"/>
      <c r="D87" s="32"/>
      <c r="E87" s="55" t="s">
        <v>23</v>
      </c>
      <c r="F87" s="57"/>
      <c r="G87" s="57"/>
      <c r="H87" s="13">
        <f t="shared" si="2"/>
        <v>0</v>
      </c>
      <c r="I87" s="41">
        <f t="shared" si="3"/>
        <v>0</v>
      </c>
      <c r="J87" s="9">
        <v>50</v>
      </c>
      <c r="K87" s="9">
        <v>0</v>
      </c>
    </row>
    <row r="88" spans="1:11" x14ac:dyDescent="0.25">
      <c r="A88" s="24">
        <v>83</v>
      </c>
      <c r="B88" s="36"/>
      <c r="C88" s="39"/>
      <c r="D88" s="37"/>
      <c r="E88" s="55" t="s">
        <v>23</v>
      </c>
      <c r="F88" s="56"/>
      <c r="G88" s="56"/>
      <c r="H88" s="13">
        <f t="shared" si="2"/>
        <v>0</v>
      </c>
      <c r="I88" s="41">
        <f t="shared" si="3"/>
        <v>0</v>
      </c>
      <c r="J88" s="9">
        <v>50</v>
      </c>
      <c r="K88" s="9">
        <v>0</v>
      </c>
    </row>
    <row r="89" spans="1:11" x14ac:dyDescent="0.25">
      <c r="A89" s="30">
        <v>84</v>
      </c>
      <c r="B89" s="31"/>
      <c r="C89" s="44"/>
      <c r="D89" s="32"/>
      <c r="E89" s="55" t="s">
        <v>23</v>
      </c>
      <c r="F89" s="57"/>
      <c r="G89" s="57"/>
      <c r="H89" s="13">
        <f t="shared" si="2"/>
        <v>0</v>
      </c>
      <c r="I89" s="41">
        <f t="shared" si="3"/>
        <v>0</v>
      </c>
      <c r="J89" s="9">
        <v>50</v>
      </c>
      <c r="K89" s="9">
        <v>0</v>
      </c>
    </row>
    <row r="90" spans="1:11" x14ac:dyDescent="0.25">
      <c r="A90" s="24">
        <v>85</v>
      </c>
      <c r="B90" s="36"/>
      <c r="C90" s="39"/>
      <c r="D90" s="37"/>
      <c r="E90" s="55" t="s">
        <v>23</v>
      </c>
      <c r="F90" s="56"/>
      <c r="G90" s="56"/>
      <c r="H90" s="13">
        <f t="shared" si="2"/>
        <v>0</v>
      </c>
      <c r="I90" s="41">
        <f t="shared" si="3"/>
        <v>0</v>
      </c>
      <c r="J90" s="9">
        <v>50</v>
      </c>
      <c r="K90" s="9">
        <v>0</v>
      </c>
    </row>
    <row r="91" spans="1:11" x14ac:dyDescent="0.25">
      <c r="A91" s="30">
        <v>86</v>
      </c>
      <c r="B91" s="31"/>
      <c r="C91" s="44"/>
      <c r="D91" s="32"/>
      <c r="E91" s="55" t="s">
        <v>23</v>
      </c>
      <c r="F91" s="57"/>
      <c r="G91" s="57"/>
      <c r="H91" s="13">
        <f t="shared" si="2"/>
        <v>0</v>
      </c>
      <c r="I91" s="41">
        <f t="shared" si="3"/>
        <v>0</v>
      </c>
      <c r="J91" s="9">
        <v>50</v>
      </c>
      <c r="K91" s="9">
        <v>0</v>
      </c>
    </row>
    <row r="92" spans="1:11" x14ac:dyDescent="0.25">
      <c r="A92" s="24">
        <v>87</v>
      </c>
      <c r="B92" s="36"/>
      <c r="C92" s="39"/>
      <c r="D92" s="37"/>
      <c r="E92" s="55" t="s">
        <v>23</v>
      </c>
      <c r="F92" s="56"/>
      <c r="G92" s="56"/>
      <c r="H92" s="13">
        <f t="shared" si="2"/>
        <v>0</v>
      </c>
      <c r="I92" s="41">
        <f t="shared" si="3"/>
        <v>0</v>
      </c>
      <c r="J92" s="9">
        <v>50</v>
      </c>
      <c r="K92" s="9">
        <v>0</v>
      </c>
    </row>
    <row r="93" spans="1:11" x14ac:dyDescent="0.25">
      <c r="A93" s="30">
        <v>88</v>
      </c>
      <c r="B93" s="31"/>
      <c r="C93" s="44"/>
      <c r="D93" s="32"/>
      <c r="E93" s="55" t="s">
        <v>23</v>
      </c>
      <c r="F93" s="57"/>
      <c r="G93" s="57"/>
      <c r="H93" s="13">
        <f t="shared" si="2"/>
        <v>0</v>
      </c>
      <c r="I93" s="41">
        <f t="shared" si="3"/>
        <v>0</v>
      </c>
      <c r="J93" s="9">
        <v>50</v>
      </c>
      <c r="K93" s="9">
        <v>0</v>
      </c>
    </row>
    <row r="94" spans="1:11" x14ac:dyDescent="0.25">
      <c r="A94" s="24">
        <v>89</v>
      </c>
      <c r="B94" s="36"/>
      <c r="C94" s="39"/>
      <c r="D94" s="37"/>
      <c r="E94" s="55" t="s">
        <v>23</v>
      </c>
      <c r="F94" s="56"/>
      <c r="G94" s="56"/>
      <c r="H94" s="13">
        <f t="shared" si="2"/>
        <v>0</v>
      </c>
      <c r="I94" s="41">
        <f t="shared" si="3"/>
        <v>0</v>
      </c>
      <c r="J94" s="9">
        <v>50</v>
      </c>
      <c r="K94" s="9">
        <v>0</v>
      </c>
    </row>
    <row r="95" spans="1:11" x14ac:dyDescent="0.25">
      <c r="A95" s="30">
        <v>90</v>
      </c>
      <c r="B95" s="31"/>
      <c r="C95" s="44"/>
      <c r="D95" s="32"/>
      <c r="E95" s="55" t="s">
        <v>23</v>
      </c>
      <c r="F95" s="57"/>
      <c r="G95" s="57"/>
      <c r="H95" s="13">
        <f t="shared" si="2"/>
        <v>0</v>
      </c>
      <c r="I95" s="41">
        <f t="shared" si="3"/>
        <v>0</v>
      </c>
      <c r="J95" s="9">
        <v>50</v>
      </c>
      <c r="K95" s="9">
        <v>0</v>
      </c>
    </row>
    <row r="96" spans="1:11" x14ac:dyDescent="0.25">
      <c r="A96" s="24">
        <v>91</v>
      </c>
      <c r="B96" s="36"/>
      <c r="C96" s="39"/>
      <c r="D96" s="37"/>
      <c r="E96" s="55" t="s">
        <v>23</v>
      </c>
      <c r="F96" s="56"/>
      <c r="G96" s="56"/>
      <c r="H96" s="13">
        <f t="shared" si="2"/>
        <v>0</v>
      </c>
      <c r="I96" s="41">
        <f t="shared" si="3"/>
        <v>0</v>
      </c>
      <c r="J96" s="9">
        <v>50</v>
      </c>
      <c r="K96" s="9">
        <v>0</v>
      </c>
    </row>
    <row r="97" spans="1:11" x14ac:dyDescent="0.25">
      <c r="A97" s="30">
        <v>92</v>
      </c>
      <c r="B97" s="31"/>
      <c r="C97" s="44"/>
      <c r="D97" s="32"/>
      <c r="E97" s="55" t="s">
        <v>23</v>
      </c>
      <c r="F97" s="57"/>
      <c r="G97" s="57"/>
      <c r="H97" s="13">
        <f t="shared" si="2"/>
        <v>0</v>
      </c>
      <c r="I97" s="41">
        <f t="shared" si="3"/>
        <v>0</v>
      </c>
      <c r="J97" s="9">
        <v>50</v>
      </c>
      <c r="K97" s="9">
        <v>0</v>
      </c>
    </row>
    <row r="98" spans="1:11" x14ac:dyDescent="0.25">
      <c r="A98" s="24">
        <v>93</v>
      </c>
      <c r="B98" s="36"/>
      <c r="C98" s="39"/>
      <c r="D98" s="37"/>
      <c r="E98" s="55" t="s">
        <v>23</v>
      </c>
      <c r="F98" s="56"/>
      <c r="G98" s="56"/>
      <c r="H98" s="13">
        <f t="shared" si="2"/>
        <v>0</v>
      </c>
      <c r="I98" s="41">
        <f t="shared" si="3"/>
        <v>0</v>
      </c>
      <c r="J98" s="9">
        <v>50</v>
      </c>
      <c r="K98" s="9">
        <v>0</v>
      </c>
    </row>
    <row r="99" spans="1:11" x14ac:dyDescent="0.25">
      <c r="A99" s="30">
        <v>94</v>
      </c>
      <c r="B99" s="31"/>
      <c r="C99" s="44"/>
      <c r="D99" s="32"/>
      <c r="E99" s="55" t="s">
        <v>23</v>
      </c>
      <c r="F99" s="57"/>
      <c r="G99" s="57"/>
      <c r="H99" s="13">
        <f t="shared" si="2"/>
        <v>0</v>
      </c>
      <c r="I99" s="41">
        <f t="shared" si="3"/>
        <v>0</v>
      </c>
      <c r="J99" s="9">
        <v>50</v>
      </c>
      <c r="K99" s="9">
        <v>0</v>
      </c>
    </row>
    <row r="100" spans="1:11" x14ac:dyDescent="0.25">
      <c r="A100" s="24">
        <v>95</v>
      </c>
      <c r="B100" s="36"/>
      <c r="C100" s="39"/>
      <c r="D100" s="37"/>
      <c r="E100" s="55" t="s">
        <v>23</v>
      </c>
      <c r="F100" s="56"/>
      <c r="G100" s="56"/>
      <c r="H100" s="13">
        <f t="shared" si="2"/>
        <v>0</v>
      </c>
      <c r="I100" s="41">
        <f t="shared" si="3"/>
        <v>0</v>
      </c>
      <c r="J100" s="9">
        <v>50</v>
      </c>
      <c r="K100" s="9">
        <v>0</v>
      </c>
    </row>
    <row r="101" spans="1:11" x14ac:dyDescent="0.25">
      <c r="A101" s="30">
        <v>96</v>
      </c>
      <c r="B101" s="31"/>
      <c r="C101" s="31"/>
      <c r="D101" s="32"/>
      <c r="E101" s="55" t="s">
        <v>23</v>
      </c>
      <c r="F101" s="57"/>
      <c r="G101" s="57"/>
      <c r="H101" s="13">
        <f t="shared" si="2"/>
        <v>0</v>
      </c>
      <c r="I101" s="41">
        <f t="shared" si="3"/>
        <v>0</v>
      </c>
      <c r="J101" s="9">
        <v>50</v>
      </c>
      <c r="K101" s="9">
        <v>0</v>
      </c>
    </row>
    <row r="102" spans="1:11" x14ac:dyDescent="0.25">
      <c r="A102" s="24">
        <v>97</v>
      </c>
      <c r="B102" s="36"/>
      <c r="C102" s="39"/>
      <c r="D102" s="37"/>
      <c r="E102" s="55" t="s">
        <v>23</v>
      </c>
      <c r="F102" s="56"/>
      <c r="G102" s="56"/>
      <c r="H102" s="13">
        <f t="shared" si="2"/>
        <v>0</v>
      </c>
      <c r="I102" s="41">
        <f t="shared" si="3"/>
        <v>0</v>
      </c>
      <c r="J102" s="9">
        <v>50</v>
      </c>
      <c r="K102" s="9">
        <v>0</v>
      </c>
    </row>
    <row r="103" spans="1:11" x14ac:dyDescent="0.25">
      <c r="A103" s="30">
        <v>98</v>
      </c>
      <c r="B103" s="31"/>
      <c r="C103" s="31"/>
      <c r="D103" s="32"/>
      <c r="E103" s="55" t="s">
        <v>23</v>
      </c>
      <c r="F103" s="57"/>
      <c r="G103" s="57"/>
      <c r="H103" s="13">
        <f t="shared" si="2"/>
        <v>0</v>
      </c>
      <c r="I103" s="41">
        <f t="shared" si="3"/>
        <v>0</v>
      </c>
      <c r="J103" s="9">
        <v>50</v>
      </c>
      <c r="K103" s="9">
        <v>0</v>
      </c>
    </row>
    <row r="104" spans="1:11" x14ac:dyDescent="0.25">
      <c r="A104" s="24">
        <v>99</v>
      </c>
      <c r="B104" s="36"/>
      <c r="C104" s="39"/>
      <c r="D104" s="37"/>
      <c r="E104" s="55" t="s">
        <v>23</v>
      </c>
      <c r="F104" s="56"/>
      <c r="G104" s="56"/>
      <c r="H104" s="13">
        <f t="shared" si="2"/>
        <v>0</v>
      </c>
      <c r="I104" s="41">
        <f t="shared" si="3"/>
        <v>0</v>
      </c>
      <c r="J104" s="9">
        <v>50</v>
      </c>
      <c r="K104" s="9">
        <v>0</v>
      </c>
    </row>
    <row r="105" spans="1:11" x14ac:dyDescent="0.25">
      <c r="A105" s="30">
        <v>100</v>
      </c>
      <c r="B105" s="31"/>
      <c r="C105" s="31"/>
      <c r="D105" s="32"/>
      <c r="E105" s="55" t="s">
        <v>23</v>
      </c>
      <c r="F105" s="57"/>
      <c r="G105" s="57"/>
      <c r="H105" s="13">
        <f t="shared" si="2"/>
        <v>0</v>
      </c>
      <c r="I105" s="41">
        <f t="shared" si="3"/>
        <v>0</v>
      </c>
      <c r="J105" s="9">
        <v>50</v>
      </c>
      <c r="K105" s="9">
        <v>0</v>
      </c>
    </row>
    <row r="106" spans="1:11" x14ac:dyDescent="0.25">
      <c r="A106" s="24">
        <v>101</v>
      </c>
      <c r="B106" s="36"/>
      <c r="C106" s="39"/>
      <c r="D106" s="37"/>
      <c r="E106" s="55" t="s">
        <v>23</v>
      </c>
      <c r="F106" s="56"/>
      <c r="G106" s="56"/>
      <c r="H106" s="13">
        <f t="shared" si="2"/>
        <v>0</v>
      </c>
      <c r="I106" s="41">
        <f t="shared" si="3"/>
        <v>0</v>
      </c>
      <c r="J106" s="9">
        <v>50</v>
      </c>
      <c r="K106" s="9">
        <v>0</v>
      </c>
    </row>
    <row r="107" spans="1:11" x14ac:dyDescent="0.25">
      <c r="A107" s="30">
        <v>102</v>
      </c>
      <c r="B107" s="31"/>
      <c r="C107" s="31"/>
      <c r="D107" s="32"/>
      <c r="E107" s="55" t="s">
        <v>23</v>
      </c>
      <c r="F107" s="57"/>
      <c r="G107" s="57"/>
      <c r="H107" s="13">
        <f t="shared" si="2"/>
        <v>0</v>
      </c>
      <c r="I107" s="41">
        <f t="shared" si="3"/>
        <v>0</v>
      </c>
      <c r="J107" s="9">
        <v>50</v>
      </c>
      <c r="K107" s="9">
        <v>0</v>
      </c>
    </row>
    <row r="108" spans="1:11" x14ac:dyDescent="0.25">
      <c r="A108" s="24">
        <v>103</v>
      </c>
      <c r="B108" s="36"/>
      <c r="C108" s="39"/>
      <c r="D108" s="37"/>
      <c r="E108" s="55" t="s">
        <v>23</v>
      </c>
      <c r="F108" s="56"/>
      <c r="G108" s="56"/>
      <c r="H108" s="13">
        <f t="shared" si="2"/>
        <v>0</v>
      </c>
      <c r="I108" s="41">
        <f t="shared" si="3"/>
        <v>0</v>
      </c>
      <c r="J108" s="9">
        <v>50</v>
      </c>
      <c r="K108" s="9">
        <v>0</v>
      </c>
    </row>
    <row r="109" spans="1:11" x14ac:dyDescent="0.25">
      <c r="A109" s="30">
        <v>104</v>
      </c>
      <c r="B109" s="31"/>
      <c r="C109" s="31"/>
      <c r="D109" s="32"/>
      <c r="E109" s="55" t="s">
        <v>23</v>
      </c>
      <c r="F109" s="57"/>
      <c r="G109" s="57"/>
      <c r="H109" s="13">
        <f t="shared" si="2"/>
        <v>0</v>
      </c>
      <c r="I109" s="41">
        <f t="shared" si="3"/>
        <v>0</v>
      </c>
      <c r="J109" s="9">
        <v>50</v>
      </c>
      <c r="K109" s="9">
        <v>0</v>
      </c>
    </row>
    <row r="110" spans="1:11" x14ac:dyDescent="0.25">
      <c r="A110" s="24">
        <v>105</v>
      </c>
      <c r="B110" s="36"/>
      <c r="C110" s="39"/>
      <c r="D110" s="37"/>
      <c r="E110" s="55" t="s">
        <v>23</v>
      </c>
      <c r="F110" s="56"/>
      <c r="G110" s="56"/>
      <c r="H110" s="13">
        <f t="shared" si="2"/>
        <v>0</v>
      </c>
      <c r="I110" s="41">
        <f t="shared" si="3"/>
        <v>0</v>
      </c>
      <c r="J110" s="9">
        <v>50</v>
      </c>
      <c r="K110" s="9">
        <v>0</v>
      </c>
    </row>
    <row r="111" spans="1:11" x14ac:dyDescent="0.25">
      <c r="A111" s="30">
        <v>106</v>
      </c>
      <c r="B111" s="31"/>
      <c r="C111" s="31"/>
      <c r="D111" s="32"/>
      <c r="E111" s="55" t="s">
        <v>23</v>
      </c>
      <c r="F111" s="57"/>
      <c r="G111" s="57"/>
      <c r="H111" s="13">
        <f t="shared" si="2"/>
        <v>0</v>
      </c>
      <c r="I111" s="41">
        <f t="shared" si="3"/>
        <v>0</v>
      </c>
      <c r="J111" s="9">
        <v>50</v>
      </c>
      <c r="K111" s="9">
        <v>0</v>
      </c>
    </row>
    <row r="112" spans="1:11" x14ac:dyDescent="0.25">
      <c r="A112" s="24">
        <v>107</v>
      </c>
      <c r="B112" s="36"/>
      <c r="C112" s="39"/>
      <c r="D112" s="37"/>
      <c r="E112" s="55" t="s">
        <v>23</v>
      </c>
      <c r="F112" s="56"/>
      <c r="G112" s="56"/>
      <c r="H112" s="13">
        <f t="shared" si="2"/>
        <v>0</v>
      </c>
      <c r="I112" s="41">
        <f t="shared" si="3"/>
        <v>0</v>
      </c>
      <c r="J112" s="9">
        <v>50</v>
      </c>
      <c r="K112" s="9">
        <v>0</v>
      </c>
    </row>
    <row r="113" spans="1:11" x14ac:dyDescent="0.25">
      <c r="A113" s="30">
        <v>108</v>
      </c>
      <c r="B113" s="31"/>
      <c r="C113" s="31"/>
      <c r="D113" s="32"/>
      <c r="E113" s="55" t="s">
        <v>23</v>
      </c>
      <c r="F113" s="57"/>
      <c r="G113" s="57"/>
      <c r="H113" s="13">
        <f t="shared" si="2"/>
        <v>0</v>
      </c>
      <c r="I113" s="41">
        <f t="shared" si="3"/>
        <v>0</v>
      </c>
      <c r="J113" s="9">
        <v>50</v>
      </c>
      <c r="K113" s="9">
        <v>0</v>
      </c>
    </row>
    <row r="114" spans="1:11" x14ac:dyDescent="0.25">
      <c r="A114" s="24">
        <v>109</v>
      </c>
      <c r="B114" s="36"/>
      <c r="C114" s="39"/>
      <c r="D114" s="37"/>
      <c r="E114" s="55" t="s">
        <v>23</v>
      </c>
      <c r="F114" s="56"/>
      <c r="G114" s="56"/>
      <c r="H114" s="13">
        <f t="shared" si="2"/>
        <v>0</v>
      </c>
      <c r="I114" s="41">
        <f t="shared" si="3"/>
        <v>0</v>
      </c>
      <c r="J114" s="9">
        <v>50</v>
      </c>
      <c r="K114" s="9">
        <v>0</v>
      </c>
    </row>
    <row r="115" spans="1:11" x14ac:dyDescent="0.25">
      <c r="A115" s="30">
        <v>110</v>
      </c>
      <c r="B115" s="31"/>
      <c r="C115" s="31"/>
      <c r="D115" s="32"/>
      <c r="E115" s="55" t="s">
        <v>23</v>
      </c>
      <c r="F115" s="57"/>
      <c r="G115" s="57"/>
      <c r="H115" s="13">
        <f t="shared" si="2"/>
        <v>0</v>
      </c>
      <c r="I115" s="41">
        <f t="shared" si="3"/>
        <v>0</v>
      </c>
      <c r="J115" s="9">
        <v>50</v>
      </c>
      <c r="K115" s="9">
        <v>0</v>
      </c>
    </row>
    <row r="116" spans="1:11" x14ac:dyDescent="0.25">
      <c r="A116" s="24">
        <v>111</v>
      </c>
      <c r="B116" s="36"/>
      <c r="C116" s="39"/>
      <c r="D116" s="37"/>
      <c r="E116" s="55" t="s">
        <v>23</v>
      </c>
      <c r="F116" s="56"/>
      <c r="G116" s="56"/>
      <c r="H116" s="13">
        <f t="shared" si="2"/>
        <v>0</v>
      </c>
      <c r="I116" s="41">
        <f t="shared" si="3"/>
        <v>0</v>
      </c>
      <c r="J116" s="9">
        <v>50</v>
      </c>
      <c r="K116" s="9">
        <v>0</v>
      </c>
    </row>
    <row r="117" spans="1:11" x14ac:dyDescent="0.25">
      <c r="A117" s="30">
        <v>112</v>
      </c>
      <c r="B117" s="31"/>
      <c r="C117" s="31"/>
      <c r="D117" s="32"/>
      <c r="E117" s="55" t="s">
        <v>23</v>
      </c>
      <c r="F117" s="57"/>
      <c r="G117" s="57"/>
      <c r="H117" s="13">
        <f t="shared" si="2"/>
        <v>0</v>
      </c>
      <c r="I117" s="41">
        <f t="shared" si="3"/>
        <v>0</v>
      </c>
      <c r="J117" s="9">
        <v>50</v>
      </c>
      <c r="K117" s="9">
        <v>0</v>
      </c>
    </row>
    <row r="118" spans="1:11" x14ac:dyDescent="0.25">
      <c r="A118" s="24">
        <v>113</v>
      </c>
      <c r="B118" s="36"/>
      <c r="C118" s="39"/>
      <c r="D118" s="37"/>
      <c r="E118" s="55" t="s">
        <v>23</v>
      </c>
      <c r="F118" s="56"/>
      <c r="G118" s="56"/>
      <c r="H118" s="13">
        <f t="shared" si="2"/>
        <v>0</v>
      </c>
      <c r="I118" s="41">
        <f t="shared" si="3"/>
        <v>0</v>
      </c>
      <c r="J118" s="9">
        <v>50</v>
      </c>
      <c r="K118" s="9">
        <v>0</v>
      </c>
    </row>
    <row r="119" spans="1:11" x14ac:dyDescent="0.25">
      <c r="A119" s="30">
        <v>114</v>
      </c>
      <c r="B119" s="31"/>
      <c r="C119" s="31"/>
      <c r="D119" s="32"/>
      <c r="E119" s="55" t="s">
        <v>23</v>
      </c>
      <c r="F119" s="57"/>
      <c r="G119" s="57"/>
      <c r="H119" s="13">
        <f t="shared" si="2"/>
        <v>0</v>
      </c>
      <c r="I119" s="41">
        <f t="shared" si="3"/>
        <v>0</v>
      </c>
      <c r="J119" s="9">
        <v>50</v>
      </c>
      <c r="K119" s="9">
        <v>0</v>
      </c>
    </row>
    <row r="120" spans="1:11" x14ac:dyDescent="0.25">
      <c r="A120" s="24">
        <v>115</v>
      </c>
      <c r="B120" s="36"/>
      <c r="C120" s="39"/>
      <c r="D120" s="37"/>
      <c r="E120" s="55" t="s">
        <v>23</v>
      </c>
      <c r="F120" s="56"/>
      <c r="G120" s="56"/>
      <c r="H120" s="13">
        <f t="shared" si="2"/>
        <v>0</v>
      </c>
      <c r="I120" s="41">
        <f t="shared" si="3"/>
        <v>0</v>
      </c>
      <c r="J120" s="9">
        <v>50</v>
      </c>
      <c r="K120" s="9">
        <v>0</v>
      </c>
    </row>
    <row r="121" spans="1:11" x14ac:dyDescent="0.25">
      <c r="A121" s="30">
        <v>116</v>
      </c>
      <c r="B121" s="31"/>
      <c r="C121" s="31"/>
      <c r="D121" s="32"/>
      <c r="E121" s="55" t="s">
        <v>23</v>
      </c>
      <c r="F121" s="57"/>
      <c r="G121" s="57"/>
      <c r="H121" s="13">
        <f t="shared" si="2"/>
        <v>0</v>
      </c>
      <c r="I121" s="41">
        <f t="shared" si="3"/>
        <v>0</v>
      </c>
      <c r="J121" s="9">
        <v>50</v>
      </c>
      <c r="K121" s="9">
        <v>0</v>
      </c>
    </row>
    <row r="122" spans="1:11" x14ac:dyDescent="0.25">
      <c r="A122" s="24">
        <v>117</v>
      </c>
      <c r="B122" s="36"/>
      <c r="C122" s="39"/>
      <c r="D122" s="37"/>
      <c r="E122" s="55" t="s">
        <v>23</v>
      </c>
      <c r="F122" s="56"/>
      <c r="G122" s="56"/>
      <c r="H122" s="13">
        <f t="shared" si="2"/>
        <v>0</v>
      </c>
      <c r="I122" s="41">
        <f t="shared" si="3"/>
        <v>0</v>
      </c>
      <c r="J122" s="9">
        <v>50</v>
      </c>
      <c r="K122" s="9">
        <v>0</v>
      </c>
    </row>
    <row r="123" spans="1:11" x14ac:dyDescent="0.25">
      <c r="A123" s="30">
        <v>118</v>
      </c>
      <c r="B123" s="31"/>
      <c r="C123" s="31"/>
      <c r="D123" s="32"/>
      <c r="E123" s="55" t="s">
        <v>23</v>
      </c>
      <c r="F123" s="57"/>
      <c r="G123" s="57"/>
      <c r="H123" s="13">
        <f t="shared" si="2"/>
        <v>0</v>
      </c>
      <c r="I123" s="41">
        <f t="shared" si="3"/>
        <v>0</v>
      </c>
      <c r="J123" s="9">
        <v>50</v>
      </c>
      <c r="K123" s="9">
        <v>0</v>
      </c>
    </row>
    <row r="124" spans="1:11" x14ac:dyDescent="0.25">
      <c r="A124" s="24">
        <v>119</v>
      </c>
      <c r="B124" s="36"/>
      <c r="C124" s="39"/>
      <c r="D124" s="37"/>
      <c r="E124" s="55" t="s">
        <v>23</v>
      </c>
      <c r="F124" s="56"/>
      <c r="G124" s="56"/>
      <c r="H124" s="13">
        <f t="shared" si="2"/>
        <v>0</v>
      </c>
      <c r="I124" s="41">
        <f t="shared" si="3"/>
        <v>0</v>
      </c>
      <c r="J124" s="9">
        <v>50</v>
      </c>
      <c r="K124" s="9">
        <v>0</v>
      </c>
    </row>
    <row r="125" spans="1:11" x14ac:dyDescent="0.25">
      <c r="A125" s="30">
        <v>120</v>
      </c>
      <c r="B125" s="31"/>
      <c r="C125" s="31"/>
      <c r="D125" s="32"/>
      <c r="E125" s="55" t="s">
        <v>23</v>
      </c>
      <c r="F125" s="57"/>
      <c r="G125" s="57"/>
      <c r="H125" s="13">
        <f t="shared" si="2"/>
        <v>0</v>
      </c>
      <c r="I125" s="41">
        <f t="shared" si="3"/>
        <v>0</v>
      </c>
      <c r="J125" s="9">
        <v>50</v>
      </c>
      <c r="K125" s="9">
        <v>0</v>
      </c>
    </row>
    <row r="126" spans="1:11" x14ac:dyDescent="0.25">
      <c r="A126" s="24">
        <v>121</v>
      </c>
      <c r="B126" s="36"/>
      <c r="C126" s="39"/>
      <c r="D126" s="37"/>
      <c r="E126" s="55" t="s">
        <v>23</v>
      </c>
      <c r="F126" s="56"/>
      <c r="G126" s="56"/>
      <c r="H126" s="13">
        <f t="shared" si="2"/>
        <v>0</v>
      </c>
      <c r="I126" s="41">
        <f t="shared" si="3"/>
        <v>0</v>
      </c>
      <c r="J126" s="9">
        <v>50</v>
      </c>
      <c r="K126" s="9">
        <v>0</v>
      </c>
    </row>
    <row r="127" spans="1:11" x14ac:dyDescent="0.25">
      <c r="A127" s="30">
        <v>122</v>
      </c>
      <c r="B127" s="31"/>
      <c r="C127" s="31"/>
      <c r="D127" s="32"/>
      <c r="E127" s="55" t="s">
        <v>23</v>
      </c>
      <c r="F127" s="57"/>
      <c r="G127" s="57"/>
      <c r="H127" s="13">
        <f t="shared" si="2"/>
        <v>0</v>
      </c>
      <c r="I127" s="41">
        <f t="shared" si="3"/>
        <v>0</v>
      </c>
      <c r="J127" s="9">
        <v>50</v>
      </c>
      <c r="K127" s="9">
        <v>0</v>
      </c>
    </row>
    <row r="128" spans="1:11" x14ac:dyDescent="0.25">
      <c r="A128" s="24">
        <v>123</v>
      </c>
      <c r="B128" s="36"/>
      <c r="C128" s="39"/>
      <c r="D128" s="37"/>
      <c r="E128" s="55" t="s">
        <v>23</v>
      </c>
      <c r="F128" s="56"/>
      <c r="G128" s="56"/>
      <c r="H128" s="13">
        <f t="shared" si="2"/>
        <v>0</v>
      </c>
      <c r="I128" s="41">
        <f t="shared" si="3"/>
        <v>0</v>
      </c>
      <c r="J128" s="9">
        <v>50</v>
      </c>
      <c r="K128" s="9">
        <v>0</v>
      </c>
    </row>
    <row r="129" spans="1:11" x14ac:dyDescent="0.25">
      <c r="A129" s="30">
        <v>124</v>
      </c>
      <c r="B129" s="31"/>
      <c r="C129" s="31"/>
      <c r="D129" s="32"/>
      <c r="E129" s="55" t="s">
        <v>23</v>
      </c>
      <c r="F129" s="57"/>
      <c r="G129" s="57"/>
      <c r="H129" s="13">
        <f t="shared" si="2"/>
        <v>0</v>
      </c>
      <c r="I129" s="41">
        <f t="shared" si="3"/>
        <v>0</v>
      </c>
      <c r="J129" s="9">
        <v>50</v>
      </c>
      <c r="K129" s="9">
        <v>0</v>
      </c>
    </row>
    <row r="130" spans="1:11" x14ac:dyDescent="0.25">
      <c r="A130" s="24">
        <v>125</v>
      </c>
      <c r="B130" s="36"/>
      <c r="C130" s="39"/>
      <c r="D130" s="37"/>
      <c r="E130" s="55" t="s">
        <v>23</v>
      </c>
      <c r="F130" s="56"/>
      <c r="G130" s="56"/>
      <c r="H130" s="13">
        <f t="shared" si="2"/>
        <v>0</v>
      </c>
      <c r="I130" s="41">
        <f t="shared" si="3"/>
        <v>0</v>
      </c>
      <c r="J130" s="9">
        <v>50</v>
      </c>
      <c r="K130" s="9">
        <v>0</v>
      </c>
    </row>
    <row r="131" spans="1:11" x14ac:dyDescent="0.25">
      <c r="A131" s="30">
        <v>126</v>
      </c>
      <c r="B131" s="31"/>
      <c r="C131" s="31"/>
      <c r="D131" s="32"/>
      <c r="E131" s="55" t="s">
        <v>23</v>
      </c>
      <c r="F131" s="57"/>
      <c r="G131" s="57"/>
      <c r="H131" s="13">
        <f t="shared" si="2"/>
        <v>0</v>
      </c>
      <c r="I131" s="41">
        <f t="shared" si="3"/>
        <v>0</v>
      </c>
      <c r="J131" s="9">
        <v>50</v>
      </c>
      <c r="K131" s="9">
        <v>0</v>
      </c>
    </row>
    <row r="132" spans="1:11" x14ac:dyDescent="0.25">
      <c r="A132" s="24">
        <v>127</v>
      </c>
      <c r="B132" s="36"/>
      <c r="C132" s="39"/>
      <c r="D132" s="37"/>
      <c r="E132" s="55" t="s">
        <v>23</v>
      </c>
      <c r="F132" s="56"/>
      <c r="G132" s="56"/>
      <c r="H132" s="13">
        <f t="shared" si="2"/>
        <v>0</v>
      </c>
      <c r="I132" s="41">
        <f t="shared" si="3"/>
        <v>0</v>
      </c>
      <c r="J132" s="9">
        <v>50</v>
      </c>
      <c r="K132" s="9">
        <v>0</v>
      </c>
    </row>
    <row r="133" spans="1:11" x14ac:dyDescent="0.25">
      <c r="A133" s="30">
        <v>128</v>
      </c>
      <c r="B133" s="31"/>
      <c r="C133" s="31"/>
      <c r="D133" s="32"/>
      <c r="E133" s="55" t="s">
        <v>23</v>
      </c>
      <c r="F133" s="57"/>
      <c r="G133" s="57"/>
      <c r="H133" s="13">
        <f t="shared" si="2"/>
        <v>0</v>
      </c>
      <c r="I133" s="41">
        <f t="shared" si="3"/>
        <v>0</v>
      </c>
      <c r="J133" s="9">
        <v>50</v>
      </c>
      <c r="K133" s="9">
        <v>0</v>
      </c>
    </row>
    <row r="134" spans="1:11" x14ac:dyDescent="0.25">
      <c r="A134" s="24">
        <v>129</v>
      </c>
      <c r="B134" s="36"/>
      <c r="C134" s="39"/>
      <c r="D134" s="37"/>
      <c r="E134" s="55" t="s">
        <v>23</v>
      </c>
      <c r="F134" s="56"/>
      <c r="G134" s="56"/>
      <c r="H134" s="13">
        <f t="shared" si="2"/>
        <v>0</v>
      </c>
      <c r="I134" s="41">
        <f t="shared" si="3"/>
        <v>0</v>
      </c>
      <c r="J134" s="9">
        <v>50</v>
      </c>
      <c r="K134" s="9">
        <v>0</v>
      </c>
    </row>
    <row r="135" spans="1:11" x14ac:dyDescent="0.25">
      <c r="A135" s="30">
        <v>130</v>
      </c>
      <c r="B135" s="31"/>
      <c r="C135" s="31"/>
      <c r="D135" s="32"/>
      <c r="E135" s="55" t="s">
        <v>23</v>
      </c>
      <c r="F135" s="57"/>
      <c r="G135" s="57"/>
      <c r="H135" s="13">
        <f t="shared" ref="H135:H155" si="4">G135*1450</f>
        <v>0</v>
      </c>
      <c r="I135" s="41">
        <f t="shared" ref="I135:I155" si="5">ROUNDUP(H135/50,0)</f>
        <v>0</v>
      </c>
      <c r="J135" s="9">
        <v>50</v>
      </c>
      <c r="K135" s="9">
        <v>0</v>
      </c>
    </row>
    <row r="136" spans="1:11" x14ac:dyDescent="0.25">
      <c r="A136" s="24">
        <v>131</v>
      </c>
      <c r="B136" s="36"/>
      <c r="C136" s="39"/>
      <c r="D136" s="37"/>
      <c r="E136" s="55" t="s">
        <v>23</v>
      </c>
      <c r="F136" s="56"/>
      <c r="G136" s="56"/>
      <c r="H136" s="13">
        <f t="shared" si="4"/>
        <v>0</v>
      </c>
      <c r="I136" s="41">
        <f t="shared" si="5"/>
        <v>0</v>
      </c>
      <c r="J136" s="9">
        <v>50</v>
      </c>
      <c r="K136" s="9">
        <v>0</v>
      </c>
    </row>
    <row r="137" spans="1:11" x14ac:dyDescent="0.25">
      <c r="A137" s="30">
        <v>132</v>
      </c>
      <c r="B137" s="31"/>
      <c r="C137" s="31"/>
      <c r="D137" s="32"/>
      <c r="E137" s="55" t="s">
        <v>23</v>
      </c>
      <c r="F137" s="57"/>
      <c r="G137" s="57"/>
      <c r="H137" s="13">
        <f t="shared" si="4"/>
        <v>0</v>
      </c>
      <c r="I137" s="41">
        <f t="shared" si="5"/>
        <v>0</v>
      </c>
      <c r="J137" s="9">
        <v>50</v>
      </c>
      <c r="K137" s="9">
        <v>0</v>
      </c>
    </row>
    <row r="138" spans="1:11" x14ac:dyDescent="0.25">
      <c r="A138" s="24">
        <v>133</v>
      </c>
      <c r="B138" s="36"/>
      <c r="C138" s="39"/>
      <c r="D138" s="37"/>
      <c r="E138" s="55" t="s">
        <v>23</v>
      </c>
      <c r="F138" s="56"/>
      <c r="G138" s="56"/>
      <c r="H138" s="13">
        <f t="shared" si="4"/>
        <v>0</v>
      </c>
      <c r="I138" s="41">
        <f t="shared" si="5"/>
        <v>0</v>
      </c>
      <c r="J138" s="9">
        <v>50</v>
      </c>
      <c r="K138" s="9">
        <v>0</v>
      </c>
    </row>
    <row r="139" spans="1:11" x14ac:dyDescent="0.25">
      <c r="A139" s="30">
        <v>134</v>
      </c>
      <c r="B139" s="31"/>
      <c r="C139" s="31"/>
      <c r="D139" s="32"/>
      <c r="E139" s="55" t="s">
        <v>23</v>
      </c>
      <c r="F139" s="57"/>
      <c r="G139" s="57"/>
      <c r="H139" s="13">
        <f t="shared" si="4"/>
        <v>0</v>
      </c>
      <c r="I139" s="41">
        <f t="shared" si="5"/>
        <v>0</v>
      </c>
      <c r="J139" s="9">
        <v>50</v>
      </c>
      <c r="K139" s="9">
        <v>0</v>
      </c>
    </row>
    <row r="140" spans="1:11" x14ac:dyDescent="0.25">
      <c r="A140" s="24">
        <v>135</v>
      </c>
      <c r="B140" s="36"/>
      <c r="C140" s="39"/>
      <c r="D140" s="37"/>
      <c r="E140" s="55" t="s">
        <v>23</v>
      </c>
      <c r="F140" s="56"/>
      <c r="G140" s="56"/>
      <c r="H140" s="13">
        <f t="shared" si="4"/>
        <v>0</v>
      </c>
      <c r="I140" s="41">
        <f t="shared" si="5"/>
        <v>0</v>
      </c>
      <c r="J140" s="9">
        <v>50</v>
      </c>
      <c r="K140" s="9">
        <v>0</v>
      </c>
    </row>
    <row r="141" spans="1:11" x14ac:dyDescent="0.25">
      <c r="A141" s="30">
        <v>136</v>
      </c>
      <c r="B141" s="31"/>
      <c r="C141" s="31"/>
      <c r="D141" s="32"/>
      <c r="E141" s="55" t="s">
        <v>23</v>
      </c>
      <c r="F141" s="57"/>
      <c r="G141" s="57"/>
      <c r="H141" s="13">
        <f t="shared" si="4"/>
        <v>0</v>
      </c>
      <c r="I141" s="41">
        <f t="shared" si="5"/>
        <v>0</v>
      </c>
      <c r="J141" s="9">
        <v>50</v>
      </c>
      <c r="K141" s="9">
        <v>0</v>
      </c>
    </row>
    <row r="142" spans="1:11" x14ac:dyDescent="0.25">
      <c r="A142" s="24">
        <v>137</v>
      </c>
      <c r="B142" s="36"/>
      <c r="C142" s="39"/>
      <c r="D142" s="37"/>
      <c r="E142" s="55" t="s">
        <v>23</v>
      </c>
      <c r="F142" s="56"/>
      <c r="G142" s="56"/>
      <c r="H142" s="13">
        <f t="shared" si="4"/>
        <v>0</v>
      </c>
      <c r="I142" s="41">
        <f t="shared" si="5"/>
        <v>0</v>
      </c>
      <c r="J142" s="9">
        <v>50</v>
      </c>
      <c r="K142" s="9">
        <v>0</v>
      </c>
    </row>
    <row r="143" spans="1:11" x14ac:dyDescent="0.25">
      <c r="A143" s="30">
        <v>138</v>
      </c>
      <c r="B143" s="31"/>
      <c r="C143" s="31"/>
      <c r="D143" s="32"/>
      <c r="E143" s="55" t="s">
        <v>23</v>
      </c>
      <c r="F143" s="57"/>
      <c r="G143" s="57"/>
      <c r="H143" s="13">
        <f t="shared" si="4"/>
        <v>0</v>
      </c>
      <c r="I143" s="41">
        <f t="shared" si="5"/>
        <v>0</v>
      </c>
      <c r="J143" s="9">
        <v>50</v>
      </c>
      <c r="K143" s="9">
        <v>0</v>
      </c>
    </row>
    <row r="144" spans="1:11" x14ac:dyDescent="0.25">
      <c r="A144" s="24">
        <v>139</v>
      </c>
      <c r="B144" s="36"/>
      <c r="C144" s="39"/>
      <c r="D144" s="37"/>
      <c r="E144" s="55" t="s">
        <v>23</v>
      </c>
      <c r="F144" s="56"/>
      <c r="G144" s="56"/>
      <c r="H144" s="13">
        <f t="shared" si="4"/>
        <v>0</v>
      </c>
      <c r="I144" s="41">
        <f t="shared" si="5"/>
        <v>0</v>
      </c>
      <c r="J144" s="9">
        <v>50</v>
      </c>
      <c r="K144" s="9">
        <v>0</v>
      </c>
    </row>
    <row r="145" spans="1:11" x14ac:dyDescent="0.25">
      <c r="A145" s="30">
        <v>140</v>
      </c>
      <c r="B145" s="31"/>
      <c r="C145" s="31"/>
      <c r="D145" s="32"/>
      <c r="E145" s="55" t="s">
        <v>23</v>
      </c>
      <c r="F145" s="57"/>
      <c r="G145" s="57"/>
      <c r="H145" s="13">
        <f t="shared" si="4"/>
        <v>0</v>
      </c>
      <c r="I145" s="41">
        <f t="shared" si="5"/>
        <v>0</v>
      </c>
      <c r="J145" s="9">
        <v>50</v>
      </c>
      <c r="K145" s="9">
        <v>0</v>
      </c>
    </row>
    <row r="146" spans="1:11" x14ac:dyDescent="0.25">
      <c r="A146" s="24">
        <v>141</v>
      </c>
      <c r="B146" s="36"/>
      <c r="C146" s="39"/>
      <c r="D146" s="37"/>
      <c r="E146" s="55" t="s">
        <v>23</v>
      </c>
      <c r="F146" s="56"/>
      <c r="G146" s="56"/>
      <c r="H146" s="13">
        <f t="shared" si="4"/>
        <v>0</v>
      </c>
      <c r="I146" s="41">
        <f t="shared" si="5"/>
        <v>0</v>
      </c>
      <c r="J146" s="9">
        <v>50</v>
      </c>
      <c r="K146" s="9">
        <v>0</v>
      </c>
    </row>
    <row r="147" spans="1:11" x14ac:dyDescent="0.25">
      <c r="A147" s="30">
        <v>142</v>
      </c>
      <c r="B147" s="31"/>
      <c r="C147" s="31"/>
      <c r="D147" s="32"/>
      <c r="E147" s="55" t="s">
        <v>23</v>
      </c>
      <c r="F147" s="57"/>
      <c r="G147" s="57"/>
      <c r="H147" s="13">
        <f t="shared" si="4"/>
        <v>0</v>
      </c>
      <c r="I147" s="41">
        <f t="shared" si="5"/>
        <v>0</v>
      </c>
      <c r="J147" s="9">
        <v>50</v>
      </c>
      <c r="K147" s="9">
        <v>0</v>
      </c>
    </row>
    <row r="148" spans="1:11" x14ac:dyDescent="0.25">
      <c r="A148" s="24">
        <v>143</v>
      </c>
      <c r="B148" s="36"/>
      <c r="C148" s="39"/>
      <c r="D148" s="37"/>
      <c r="E148" s="55" t="s">
        <v>23</v>
      </c>
      <c r="F148" s="56"/>
      <c r="G148" s="56"/>
      <c r="H148" s="13">
        <f t="shared" si="4"/>
        <v>0</v>
      </c>
      <c r="I148" s="41">
        <f t="shared" si="5"/>
        <v>0</v>
      </c>
      <c r="J148" s="9">
        <v>50</v>
      </c>
      <c r="K148" s="9">
        <v>0</v>
      </c>
    </row>
    <row r="149" spans="1:11" x14ac:dyDescent="0.25">
      <c r="A149" s="30">
        <v>144</v>
      </c>
      <c r="B149" s="31"/>
      <c r="C149" s="31"/>
      <c r="D149" s="32"/>
      <c r="E149" s="55" t="s">
        <v>23</v>
      </c>
      <c r="F149" s="57"/>
      <c r="G149" s="57"/>
      <c r="H149" s="13">
        <f t="shared" si="4"/>
        <v>0</v>
      </c>
      <c r="I149" s="41">
        <f t="shared" si="5"/>
        <v>0</v>
      </c>
      <c r="J149" s="9">
        <v>50</v>
      </c>
      <c r="K149" s="9">
        <v>0</v>
      </c>
    </row>
    <row r="150" spans="1:11" x14ac:dyDescent="0.25">
      <c r="A150" s="24">
        <v>145</v>
      </c>
      <c r="B150" s="36"/>
      <c r="C150" s="39"/>
      <c r="D150" s="37"/>
      <c r="E150" s="55" t="s">
        <v>23</v>
      </c>
      <c r="F150" s="56"/>
      <c r="G150" s="56"/>
      <c r="H150" s="13">
        <f t="shared" si="4"/>
        <v>0</v>
      </c>
      <c r="I150" s="41">
        <f t="shared" si="5"/>
        <v>0</v>
      </c>
      <c r="J150" s="9">
        <v>50</v>
      </c>
      <c r="K150" s="9">
        <v>0</v>
      </c>
    </row>
    <row r="151" spans="1:11" x14ac:dyDescent="0.25">
      <c r="A151" s="30">
        <v>146</v>
      </c>
      <c r="B151" s="31"/>
      <c r="C151" s="31"/>
      <c r="D151" s="32"/>
      <c r="E151" s="55" t="s">
        <v>23</v>
      </c>
      <c r="F151" s="57"/>
      <c r="G151" s="57"/>
      <c r="H151" s="13">
        <f t="shared" si="4"/>
        <v>0</v>
      </c>
      <c r="I151" s="41">
        <f t="shared" si="5"/>
        <v>0</v>
      </c>
      <c r="J151" s="9">
        <v>50</v>
      </c>
      <c r="K151" s="9">
        <v>0</v>
      </c>
    </row>
    <row r="152" spans="1:11" x14ac:dyDescent="0.25">
      <c r="A152" s="24">
        <v>147</v>
      </c>
      <c r="B152" s="36"/>
      <c r="C152" s="39"/>
      <c r="D152" s="37"/>
      <c r="E152" s="55" t="s">
        <v>23</v>
      </c>
      <c r="F152" s="56"/>
      <c r="G152" s="56"/>
      <c r="H152" s="13">
        <f t="shared" si="4"/>
        <v>0</v>
      </c>
      <c r="I152" s="41">
        <f t="shared" si="5"/>
        <v>0</v>
      </c>
      <c r="J152" s="9">
        <v>50</v>
      </c>
      <c r="K152" s="9">
        <v>0</v>
      </c>
    </row>
    <row r="153" spans="1:11" x14ac:dyDescent="0.25">
      <c r="A153" s="30">
        <v>148</v>
      </c>
      <c r="B153" s="31"/>
      <c r="C153" s="31"/>
      <c r="D153" s="32"/>
      <c r="E153" s="55" t="s">
        <v>23</v>
      </c>
      <c r="F153" s="57"/>
      <c r="G153" s="57"/>
      <c r="H153" s="13">
        <f t="shared" si="4"/>
        <v>0</v>
      </c>
      <c r="I153" s="41">
        <f t="shared" si="5"/>
        <v>0</v>
      </c>
      <c r="J153" s="9">
        <v>50</v>
      </c>
      <c r="K153" s="9">
        <v>0</v>
      </c>
    </row>
    <row r="154" spans="1:11" x14ac:dyDescent="0.25">
      <c r="A154" s="24">
        <v>149</v>
      </c>
      <c r="B154" s="36"/>
      <c r="C154" s="39"/>
      <c r="D154" s="37"/>
      <c r="E154" s="55" t="s">
        <v>23</v>
      </c>
      <c r="F154" s="56"/>
      <c r="G154" s="56"/>
      <c r="H154" s="13">
        <f t="shared" si="4"/>
        <v>0</v>
      </c>
      <c r="I154" s="41">
        <f t="shared" si="5"/>
        <v>0</v>
      </c>
      <c r="J154" s="9">
        <v>50</v>
      </c>
      <c r="K154" s="9">
        <v>0</v>
      </c>
    </row>
    <row r="155" spans="1:11" x14ac:dyDescent="0.25">
      <c r="A155" s="30">
        <v>150</v>
      </c>
      <c r="B155" s="31"/>
      <c r="C155" s="31"/>
      <c r="D155" s="32"/>
      <c r="E155" s="55" t="s">
        <v>23</v>
      </c>
      <c r="F155" s="57"/>
      <c r="G155" s="57"/>
      <c r="H155" s="13">
        <f t="shared" si="4"/>
        <v>0</v>
      </c>
      <c r="I155" s="41">
        <f t="shared" si="5"/>
        <v>0</v>
      </c>
      <c r="J155" s="9">
        <v>50</v>
      </c>
      <c r="K155" s="9">
        <v>0</v>
      </c>
    </row>
    <row r="156" spans="1:11" x14ac:dyDescent="0.25">
      <c r="A156" s="92"/>
      <c r="B156" s="93"/>
      <c r="C156" s="93"/>
      <c r="D156" s="93"/>
      <c r="E156" s="94"/>
      <c r="F156" s="65">
        <f>SUM(F6:F155)</f>
        <v>1</v>
      </c>
      <c r="G156" s="65">
        <f>SUM(G6:G155)</f>
        <v>1</v>
      </c>
      <c r="H156" s="14">
        <f>SUM(H6:H155)</f>
        <v>1450</v>
      </c>
      <c r="I156" s="42">
        <f>SUM(I6:I155)</f>
        <v>29</v>
      </c>
      <c r="J156" s="14">
        <v>50</v>
      </c>
      <c r="K156" s="14">
        <f>SUM(K6:K155)</f>
        <v>0</v>
      </c>
    </row>
    <row r="157" spans="1:11" x14ac:dyDescent="0.25">
      <c r="C157" s="2"/>
    </row>
    <row r="158" spans="1:11" x14ac:dyDescent="0.25">
      <c r="C158" s="2"/>
    </row>
    <row r="159" spans="1:11" x14ac:dyDescent="0.25">
      <c r="C159" s="2"/>
    </row>
    <row r="160" spans="1:11" x14ac:dyDescent="0.25">
      <c r="C160" s="2"/>
    </row>
    <row r="161" spans="3:3" x14ac:dyDescent="0.25">
      <c r="C161" s="2"/>
    </row>
    <row r="162" spans="3:3" x14ac:dyDescent="0.25">
      <c r="C162" s="2"/>
    </row>
    <row r="163" spans="3:3" x14ac:dyDescent="0.25">
      <c r="C163" s="2"/>
    </row>
    <row r="164" spans="3:3" x14ac:dyDescent="0.25">
      <c r="C164" s="2"/>
    </row>
    <row r="165" spans="3:3" x14ac:dyDescent="0.25">
      <c r="C165" s="2"/>
    </row>
    <row r="166" spans="3:3" x14ac:dyDescent="0.25">
      <c r="C166"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row r="174" spans="3:3" x14ac:dyDescent="0.25">
      <c r="C174" s="2"/>
    </row>
    <row r="175" spans="3:3" x14ac:dyDescent="0.25">
      <c r="C175" s="2"/>
    </row>
    <row r="176" spans="3:3"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row r="189" spans="3:3" x14ac:dyDescent="0.25">
      <c r="C189" s="2"/>
    </row>
    <row r="190" spans="3:3" x14ac:dyDescent="0.25">
      <c r="C190" s="2"/>
    </row>
    <row r="191" spans="3:3" x14ac:dyDescent="0.25">
      <c r="C191" s="2"/>
    </row>
    <row r="192" spans="3:3" x14ac:dyDescent="0.25">
      <c r="C192" s="2"/>
    </row>
    <row r="193" spans="3:3" x14ac:dyDescent="0.25">
      <c r="C193" s="2"/>
    </row>
    <row r="194" spans="3:3" x14ac:dyDescent="0.25">
      <c r="C194" s="2"/>
    </row>
    <row r="195" spans="3:3" x14ac:dyDescent="0.25">
      <c r="C195" s="2"/>
    </row>
    <row r="196" spans="3:3" x14ac:dyDescent="0.25">
      <c r="C196" s="2"/>
    </row>
    <row r="197" spans="3:3" x14ac:dyDescent="0.25">
      <c r="C197" s="2"/>
    </row>
    <row r="198" spans="3:3" x14ac:dyDescent="0.25">
      <c r="C198" s="2"/>
    </row>
    <row r="199" spans="3:3" x14ac:dyDescent="0.25">
      <c r="C199" s="2"/>
    </row>
    <row r="200" spans="3:3" x14ac:dyDescent="0.25">
      <c r="C200" s="2"/>
    </row>
    <row r="201" spans="3:3" x14ac:dyDescent="0.25">
      <c r="C201" s="2"/>
    </row>
    <row r="202" spans="3:3" x14ac:dyDescent="0.25">
      <c r="C202" s="2"/>
    </row>
    <row r="203" spans="3:3" x14ac:dyDescent="0.25">
      <c r="C203" s="2"/>
    </row>
    <row r="204" spans="3:3" x14ac:dyDescent="0.25">
      <c r="C204" s="2"/>
    </row>
    <row r="205" spans="3:3" x14ac:dyDescent="0.25">
      <c r="C205" s="2"/>
    </row>
    <row r="206" spans="3:3" x14ac:dyDescent="0.25">
      <c r="C206" s="2"/>
    </row>
    <row r="207" spans="3:3" x14ac:dyDescent="0.25">
      <c r="C207" s="2"/>
    </row>
    <row r="208" spans="3:3" x14ac:dyDescent="0.25">
      <c r="C208" s="2"/>
    </row>
    <row r="209" spans="3:3" x14ac:dyDescent="0.25">
      <c r="C209" s="2"/>
    </row>
    <row r="210" spans="3:3" x14ac:dyDescent="0.25">
      <c r="C210" s="2"/>
    </row>
    <row r="211" spans="3:3" x14ac:dyDescent="0.25">
      <c r="C211" s="2"/>
    </row>
    <row r="212" spans="3:3" x14ac:dyDescent="0.25">
      <c r="C212" s="2"/>
    </row>
    <row r="213" spans="3:3" x14ac:dyDescent="0.25">
      <c r="C213" s="2"/>
    </row>
    <row r="214" spans="3:3" x14ac:dyDescent="0.25">
      <c r="C214" s="2"/>
    </row>
    <row r="215" spans="3:3" x14ac:dyDescent="0.25">
      <c r="C215" s="2"/>
    </row>
    <row r="216" spans="3:3" x14ac:dyDescent="0.25">
      <c r="C216" s="2"/>
    </row>
    <row r="217" spans="3:3" x14ac:dyDescent="0.25">
      <c r="C217" s="2"/>
    </row>
    <row r="218" spans="3:3" x14ac:dyDescent="0.25">
      <c r="C218" s="2"/>
    </row>
    <row r="219" spans="3:3" x14ac:dyDescent="0.25">
      <c r="C219" s="2"/>
    </row>
    <row r="220" spans="3:3" x14ac:dyDescent="0.25">
      <c r="C220" s="2"/>
    </row>
    <row r="221" spans="3:3" x14ac:dyDescent="0.25">
      <c r="C221" s="2"/>
    </row>
    <row r="222" spans="3:3" x14ac:dyDescent="0.25">
      <c r="C222" s="2"/>
    </row>
    <row r="223" spans="3:3" x14ac:dyDescent="0.25">
      <c r="C223" s="2"/>
    </row>
    <row r="224" spans="3:3" x14ac:dyDescent="0.25">
      <c r="C224" s="2"/>
    </row>
    <row r="225" spans="3:3" x14ac:dyDescent="0.25">
      <c r="C225" s="2"/>
    </row>
    <row r="226" spans="3:3" x14ac:dyDescent="0.25">
      <c r="C226" s="2"/>
    </row>
    <row r="227" spans="3:3" x14ac:dyDescent="0.25">
      <c r="C227" s="2"/>
    </row>
    <row r="228" spans="3:3" x14ac:dyDescent="0.25">
      <c r="C228" s="2"/>
    </row>
    <row r="229" spans="3:3" x14ac:dyDescent="0.25">
      <c r="C229" s="2"/>
    </row>
    <row r="230" spans="3:3" x14ac:dyDescent="0.25">
      <c r="C230" s="2"/>
    </row>
    <row r="231" spans="3:3" x14ac:dyDescent="0.25">
      <c r="C231" s="2"/>
    </row>
    <row r="232" spans="3:3" x14ac:dyDescent="0.25">
      <c r="C232" s="2"/>
    </row>
    <row r="233" spans="3:3" x14ac:dyDescent="0.25">
      <c r="C233" s="2"/>
    </row>
    <row r="234" spans="3:3" x14ac:dyDescent="0.25">
      <c r="C234" s="2"/>
    </row>
  </sheetData>
  <sheetProtection password="F804" sheet="1" objects="1" scenarios="1"/>
  <mergeCells count="13">
    <mergeCell ref="A156:E156"/>
    <mergeCell ref="K3:K5"/>
    <mergeCell ref="J3:J5"/>
    <mergeCell ref="A1:C1"/>
    <mergeCell ref="A3:A5"/>
    <mergeCell ref="C3:C5"/>
    <mergeCell ref="D3:D5"/>
    <mergeCell ref="F3:F5"/>
    <mergeCell ref="B3:B5"/>
    <mergeCell ref="E3:E5"/>
    <mergeCell ref="G3:G5"/>
    <mergeCell ref="H3:H5"/>
    <mergeCell ref="I3:I5"/>
  </mergeCells>
  <conditionalFormatting sqref="H6:H155">
    <cfRule type="cellIs" dxfId="29" priority="9" operator="notEqual">
      <formula>1450</formula>
    </cfRule>
  </conditionalFormatting>
  <conditionalFormatting sqref="H6:H155">
    <cfRule type="cellIs" dxfId="28" priority="8" operator="equal">
      <formula>0</formula>
    </cfRule>
  </conditionalFormatting>
  <conditionalFormatting sqref="I6:I155">
    <cfRule type="cellIs" dxfId="27" priority="7" operator="notEqual">
      <formula>29</formula>
    </cfRule>
  </conditionalFormatting>
  <conditionalFormatting sqref="I6:I155">
    <cfRule type="cellIs" dxfId="26" priority="5" operator="equal">
      <formula>0</formula>
    </cfRule>
  </conditionalFormatting>
  <conditionalFormatting sqref="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6">
    <cfRule type="cellIs" dxfId="25" priority="4" operator="notEqual">
      <formula>1</formula>
    </cfRule>
  </conditionalFormatting>
  <conditionalFormatting sqref="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7">
    <cfRule type="cellIs" dxfId="24" priority="3" operator="notEqual">
      <formula>1</formula>
    </cfRule>
  </conditionalFormatting>
  <conditionalFormatting sqref="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6">
    <cfRule type="cellIs" dxfId="23" priority="2" operator="equal">
      <formula>0</formula>
    </cfRule>
  </conditionalFormatting>
  <conditionalFormatting sqref="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7">
    <cfRule type="cellIs" dxfId="22" priority="1" operator="equal">
      <formula>0</formula>
    </cfRule>
  </conditionalFormatting>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0"/>
  <sheetViews>
    <sheetView zoomScale="115" zoomScaleNormal="115" workbookViewId="0">
      <selection activeCell="C20" sqref="C20"/>
    </sheetView>
  </sheetViews>
  <sheetFormatPr defaultRowHeight="15" x14ac:dyDescent="0.25"/>
  <cols>
    <col min="1" max="1" width="5.7109375" style="8" customWidth="1"/>
    <col min="2" max="2" width="17.42578125" style="8" customWidth="1"/>
    <col min="3" max="3" width="26.5703125" customWidth="1"/>
    <col min="4" max="4" width="16.140625" customWidth="1"/>
    <col min="5" max="6" width="14.5703125" customWidth="1"/>
    <col min="7" max="7" width="12.5703125" customWidth="1"/>
    <col min="10" max="10" width="9.7109375" customWidth="1"/>
  </cols>
  <sheetData>
    <row r="1" spans="1:10" x14ac:dyDescent="0.25">
      <c r="A1" s="107" t="str">
        <f>'1.CALCUL PERIODA SI NORMA MAX'!D1</f>
        <v xml:space="preserve">SCOALA GIMNAZIALA </v>
      </c>
      <c r="B1" s="107"/>
      <c r="C1" s="107"/>
      <c r="D1" s="107"/>
      <c r="E1" s="107"/>
      <c r="F1" s="107"/>
      <c r="G1" s="107"/>
      <c r="H1" s="107"/>
    </row>
    <row r="4" spans="1:10" ht="19.5" x14ac:dyDescent="0.4">
      <c r="C4" s="106" t="s">
        <v>65</v>
      </c>
      <c r="D4" s="106"/>
      <c r="E4" s="106"/>
      <c r="F4" s="106"/>
      <c r="G4" s="46"/>
    </row>
    <row r="6" spans="1:10" ht="85.5" x14ac:dyDescent="0.25">
      <c r="A6" s="6" t="s">
        <v>0</v>
      </c>
      <c r="B6" s="6" t="s">
        <v>46</v>
      </c>
      <c r="C6" s="47" t="s">
        <v>47</v>
      </c>
      <c r="D6" s="45" t="s">
        <v>3</v>
      </c>
      <c r="E6" s="20" t="s">
        <v>7</v>
      </c>
      <c r="F6" s="21" t="s">
        <v>8</v>
      </c>
      <c r="G6" s="6" t="s">
        <v>9</v>
      </c>
      <c r="H6" s="22" t="s">
        <v>10</v>
      </c>
      <c r="I6" s="20" t="s">
        <v>11</v>
      </c>
      <c r="J6" s="20" t="s">
        <v>12</v>
      </c>
    </row>
    <row r="7" spans="1:10" x14ac:dyDescent="0.25">
      <c r="A7" s="15">
        <v>1</v>
      </c>
      <c r="B7" s="66" t="str">
        <f>'1.CALCUL PERIODA SI NORMA MAX'!B6</f>
        <v>POPESCU</v>
      </c>
      <c r="C7" s="16" t="str">
        <f>'1.CALCUL PERIODA SI NORMA MAX'!C6</f>
        <v>GEORGE</v>
      </c>
      <c r="D7" s="17">
        <f>'1.CALCUL PERIODA SI NORMA MAX'!D6</f>
        <v>1234567890123</v>
      </c>
      <c r="E7" s="16">
        <f>'1.CALCUL PERIODA SI NORMA MAX'!H6</f>
        <v>1450</v>
      </c>
      <c r="F7" s="16">
        <f>E7</f>
        <v>1450</v>
      </c>
      <c r="G7" s="16">
        <f>'1.CALCUL PERIODA SI NORMA MAX'!K6</f>
        <v>0</v>
      </c>
      <c r="H7" s="19">
        <f>'1.CALCUL PERIODA SI NORMA MAX'!I6</f>
        <v>29</v>
      </c>
      <c r="I7" s="19">
        <f>'3.CALCUL CAZURI SPECIALE'!BH6</f>
        <v>50</v>
      </c>
      <c r="J7" s="19">
        <f>H7*I7</f>
        <v>1450</v>
      </c>
    </row>
    <row r="8" spans="1:10" x14ac:dyDescent="0.25">
      <c r="A8" s="45">
        <v>2</v>
      </c>
      <c r="B8" s="66">
        <f>'1.CALCUL PERIODA SI NORMA MAX'!B7</f>
        <v>0</v>
      </c>
      <c r="C8" s="16">
        <f>'1.CALCUL PERIODA SI NORMA MAX'!C7</f>
        <v>0</v>
      </c>
      <c r="D8" s="17">
        <f>'1.CALCUL PERIODA SI NORMA MAX'!D7</f>
        <v>0</v>
      </c>
      <c r="E8" s="16">
        <f>'1.CALCUL PERIODA SI NORMA MAX'!H7</f>
        <v>0</v>
      </c>
      <c r="F8" s="16">
        <f t="shared" ref="F8:F71" si="0">E8</f>
        <v>0</v>
      </c>
      <c r="G8" s="16">
        <f>'1.CALCUL PERIODA SI NORMA MAX'!K7</f>
        <v>0</v>
      </c>
      <c r="H8" s="19">
        <f>'1.CALCUL PERIODA SI NORMA MAX'!I7</f>
        <v>0</v>
      </c>
      <c r="I8" s="19">
        <f>'3.CALCUL CAZURI SPECIALE'!BH7</f>
        <v>50</v>
      </c>
      <c r="J8" s="19">
        <f t="shared" ref="J8:J71" si="1">H8*I8</f>
        <v>0</v>
      </c>
    </row>
    <row r="9" spans="1:10" x14ac:dyDescent="0.25">
      <c r="A9" s="45">
        <v>3</v>
      </c>
      <c r="B9" s="66">
        <f>'1.CALCUL PERIODA SI NORMA MAX'!B8</f>
        <v>0</v>
      </c>
      <c r="C9" s="16">
        <f>'1.CALCUL PERIODA SI NORMA MAX'!C8</f>
        <v>0</v>
      </c>
      <c r="D9" s="17">
        <f>'1.CALCUL PERIODA SI NORMA MAX'!D8</f>
        <v>0</v>
      </c>
      <c r="E9" s="16">
        <f>'1.CALCUL PERIODA SI NORMA MAX'!H8</f>
        <v>0</v>
      </c>
      <c r="F9" s="16">
        <f t="shared" si="0"/>
        <v>0</v>
      </c>
      <c r="G9" s="16">
        <f>'1.CALCUL PERIODA SI NORMA MAX'!K8</f>
        <v>0</v>
      </c>
      <c r="H9" s="19">
        <f>'1.CALCUL PERIODA SI NORMA MAX'!I8</f>
        <v>0</v>
      </c>
      <c r="I9" s="19">
        <f>'3.CALCUL CAZURI SPECIALE'!BH8</f>
        <v>50</v>
      </c>
      <c r="J9" s="19">
        <f t="shared" si="1"/>
        <v>0</v>
      </c>
    </row>
    <row r="10" spans="1:10" x14ac:dyDescent="0.25">
      <c r="A10" s="45">
        <v>4</v>
      </c>
      <c r="B10" s="66">
        <f>'1.CALCUL PERIODA SI NORMA MAX'!B9</f>
        <v>0</v>
      </c>
      <c r="C10" s="16">
        <f>'1.CALCUL PERIODA SI NORMA MAX'!C9</f>
        <v>0</v>
      </c>
      <c r="D10" s="17">
        <f>'1.CALCUL PERIODA SI NORMA MAX'!D9</f>
        <v>0</v>
      </c>
      <c r="E10" s="16">
        <f>'1.CALCUL PERIODA SI NORMA MAX'!H9</f>
        <v>0</v>
      </c>
      <c r="F10" s="16">
        <f t="shared" si="0"/>
        <v>0</v>
      </c>
      <c r="G10" s="16">
        <f>'1.CALCUL PERIODA SI NORMA MAX'!K9</f>
        <v>0</v>
      </c>
      <c r="H10" s="19">
        <f>'1.CALCUL PERIODA SI NORMA MAX'!I9</f>
        <v>0</v>
      </c>
      <c r="I10" s="19">
        <f>'3.CALCUL CAZURI SPECIALE'!BH9</f>
        <v>50</v>
      </c>
      <c r="J10" s="19">
        <f t="shared" si="1"/>
        <v>0</v>
      </c>
    </row>
    <row r="11" spans="1:10" x14ac:dyDescent="0.25">
      <c r="A11" s="45">
        <v>5</v>
      </c>
      <c r="B11" s="66">
        <f>'1.CALCUL PERIODA SI NORMA MAX'!B10</f>
        <v>0</v>
      </c>
      <c r="C11" s="16">
        <f>'1.CALCUL PERIODA SI NORMA MAX'!C10</f>
        <v>0</v>
      </c>
      <c r="D11" s="17">
        <f>'1.CALCUL PERIODA SI NORMA MAX'!D10</f>
        <v>0</v>
      </c>
      <c r="E11" s="16">
        <f>'1.CALCUL PERIODA SI NORMA MAX'!H10</f>
        <v>0</v>
      </c>
      <c r="F11" s="16">
        <f t="shared" si="0"/>
        <v>0</v>
      </c>
      <c r="G11" s="16">
        <f>'1.CALCUL PERIODA SI NORMA MAX'!K10</f>
        <v>0</v>
      </c>
      <c r="H11" s="19">
        <f>'1.CALCUL PERIODA SI NORMA MAX'!I10</f>
        <v>0</v>
      </c>
      <c r="I11" s="19">
        <f>'3.CALCUL CAZURI SPECIALE'!BH10</f>
        <v>50</v>
      </c>
      <c r="J11" s="19">
        <f t="shared" si="1"/>
        <v>0</v>
      </c>
    </row>
    <row r="12" spans="1:10" x14ac:dyDescent="0.25">
      <c r="A12" s="45">
        <v>6</v>
      </c>
      <c r="B12" s="66">
        <f>'1.CALCUL PERIODA SI NORMA MAX'!B11</f>
        <v>0</v>
      </c>
      <c r="C12" s="16">
        <f>'1.CALCUL PERIODA SI NORMA MAX'!C11</f>
        <v>0</v>
      </c>
      <c r="D12" s="17">
        <f>'1.CALCUL PERIODA SI NORMA MAX'!D11</f>
        <v>0</v>
      </c>
      <c r="E12" s="16">
        <f>'1.CALCUL PERIODA SI NORMA MAX'!H11</f>
        <v>0</v>
      </c>
      <c r="F12" s="16">
        <f t="shared" si="0"/>
        <v>0</v>
      </c>
      <c r="G12" s="16">
        <f>'1.CALCUL PERIODA SI NORMA MAX'!K11</f>
        <v>0</v>
      </c>
      <c r="H12" s="19">
        <f>'1.CALCUL PERIODA SI NORMA MAX'!I11</f>
        <v>0</v>
      </c>
      <c r="I12" s="19">
        <f>'3.CALCUL CAZURI SPECIALE'!BH11</f>
        <v>50</v>
      </c>
      <c r="J12" s="19">
        <f t="shared" si="1"/>
        <v>0</v>
      </c>
    </row>
    <row r="13" spans="1:10" x14ac:dyDescent="0.25">
      <c r="A13" s="45">
        <v>7</v>
      </c>
      <c r="B13" s="66">
        <f>'1.CALCUL PERIODA SI NORMA MAX'!B12</f>
        <v>0</v>
      </c>
      <c r="C13" s="16">
        <f>'1.CALCUL PERIODA SI NORMA MAX'!C12</f>
        <v>0</v>
      </c>
      <c r="D13" s="17">
        <f>'1.CALCUL PERIODA SI NORMA MAX'!D12</f>
        <v>0</v>
      </c>
      <c r="E13" s="16">
        <f>'1.CALCUL PERIODA SI NORMA MAX'!H12</f>
        <v>0</v>
      </c>
      <c r="F13" s="16">
        <f t="shared" si="0"/>
        <v>0</v>
      </c>
      <c r="G13" s="16">
        <f>'1.CALCUL PERIODA SI NORMA MAX'!K12</f>
        <v>0</v>
      </c>
      <c r="H13" s="19">
        <f>'1.CALCUL PERIODA SI NORMA MAX'!I12</f>
        <v>0</v>
      </c>
      <c r="I13" s="19">
        <f>'3.CALCUL CAZURI SPECIALE'!BH12</f>
        <v>50</v>
      </c>
      <c r="J13" s="19">
        <f t="shared" si="1"/>
        <v>0</v>
      </c>
    </row>
    <row r="14" spans="1:10" x14ac:dyDescent="0.25">
      <c r="A14" s="45">
        <v>8</v>
      </c>
      <c r="B14" s="66">
        <f>'1.CALCUL PERIODA SI NORMA MAX'!B13</f>
        <v>0</v>
      </c>
      <c r="C14" s="16">
        <f>'1.CALCUL PERIODA SI NORMA MAX'!C13</f>
        <v>0</v>
      </c>
      <c r="D14" s="17">
        <f>'1.CALCUL PERIODA SI NORMA MAX'!D13</f>
        <v>0</v>
      </c>
      <c r="E14" s="16">
        <f>'1.CALCUL PERIODA SI NORMA MAX'!H13</f>
        <v>0</v>
      </c>
      <c r="F14" s="16">
        <f t="shared" si="0"/>
        <v>0</v>
      </c>
      <c r="G14" s="16">
        <f>'1.CALCUL PERIODA SI NORMA MAX'!K13</f>
        <v>0</v>
      </c>
      <c r="H14" s="19">
        <f>'1.CALCUL PERIODA SI NORMA MAX'!I13</f>
        <v>0</v>
      </c>
      <c r="I14" s="19">
        <f>'3.CALCUL CAZURI SPECIALE'!BH13</f>
        <v>50</v>
      </c>
      <c r="J14" s="19">
        <f t="shared" si="1"/>
        <v>0</v>
      </c>
    </row>
    <row r="15" spans="1:10" x14ac:dyDescent="0.25">
      <c r="A15" s="45">
        <v>9</v>
      </c>
      <c r="B15" s="66">
        <f>'1.CALCUL PERIODA SI NORMA MAX'!B14</f>
        <v>0</v>
      </c>
      <c r="C15" s="16">
        <f>'1.CALCUL PERIODA SI NORMA MAX'!C14</f>
        <v>0</v>
      </c>
      <c r="D15" s="17">
        <f>'1.CALCUL PERIODA SI NORMA MAX'!D14</f>
        <v>0</v>
      </c>
      <c r="E15" s="16">
        <f>'1.CALCUL PERIODA SI NORMA MAX'!H14</f>
        <v>0</v>
      </c>
      <c r="F15" s="16">
        <f t="shared" si="0"/>
        <v>0</v>
      </c>
      <c r="G15" s="16">
        <f>'1.CALCUL PERIODA SI NORMA MAX'!K14</f>
        <v>0</v>
      </c>
      <c r="H15" s="19">
        <f>'1.CALCUL PERIODA SI NORMA MAX'!I14</f>
        <v>0</v>
      </c>
      <c r="I15" s="19">
        <f>'3.CALCUL CAZURI SPECIALE'!BH14</f>
        <v>50</v>
      </c>
      <c r="J15" s="19">
        <f t="shared" si="1"/>
        <v>0</v>
      </c>
    </row>
    <row r="16" spans="1:10" x14ac:dyDescent="0.25">
      <c r="A16" s="45">
        <v>10</v>
      </c>
      <c r="B16" s="66">
        <f>'1.CALCUL PERIODA SI NORMA MAX'!B15</f>
        <v>0</v>
      </c>
      <c r="C16" s="16">
        <f>'1.CALCUL PERIODA SI NORMA MAX'!C15</f>
        <v>0</v>
      </c>
      <c r="D16" s="17">
        <f>'1.CALCUL PERIODA SI NORMA MAX'!D15</f>
        <v>0</v>
      </c>
      <c r="E16" s="16">
        <f>'1.CALCUL PERIODA SI NORMA MAX'!H15</f>
        <v>0</v>
      </c>
      <c r="F16" s="16">
        <f t="shared" si="0"/>
        <v>0</v>
      </c>
      <c r="G16" s="16">
        <f>'1.CALCUL PERIODA SI NORMA MAX'!K15</f>
        <v>0</v>
      </c>
      <c r="H16" s="19">
        <f>'1.CALCUL PERIODA SI NORMA MAX'!I15</f>
        <v>0</v>
      </c>
      <c r="I16" s="19">
        <f>'3.CALCUL CAZURI SPECIALE'!BH15</f>
        <v>50</v>
      </c>
      <c r="J16" s="19">
        <f t="shared" si="1"/>
        <v>0</v>
      </c>
    </row>
    <row r="17" spans="1:10" x14ac:dyDescent="0.25">
      <c r="A17" s="45">
        <v>11</v>
      </c>
      <c r="B17" s="66">
        <f>'1.CALCUL PERIODA SI NORMA MAX'!B16</f>
        <v>0</v>
      </c>
      <c r="C17" s="16">
        <f>'1.CALCUL PERIODA SI NORMA MAX'!C16</f>
        <v>0</v>
      </c>
      <c r="D17" s="17">
        <f>'1.CALCUL PERIODA SI NORMA MAX'!D16</f>
        <v>0</v>
      </c>
      <c r="E17" s="16">
        <f>'1.CALCUL PERIODA SI NORMA MAX'!H16</f>
        <v>0</v>
      </c>
      <c r="F17" s="16">
        <f t="shared" si="0"/>
        <v>0</v>
      </c>
      <c r="G17" s="16">
        <f>'1.CALCUL PERIODA SI NORMA MAX'!K16</f>
        <v>0</v>
      </c>
      <c r="H17" s="19">
        <f>'1.CALCUL PERIODA SI NORMA MAX'!I16</f>
        <v>0</v>
      </c>
      <c r="I17" s="19">
        <f>'3.CALCUL CAZURI SPECIALE'!BH16</f>
        <v>50</v>
      </c>
      <c r="J17" s="19">
        <f t="shared" si="1"/>
        <v>0</v>
      </c>
    </row>
    <row r="18" spans="1:10" x14ac:dyDescent="0.25">
      <c r="A18" s="45">
        <v>12</v>
      </c>
      <c r="B18" s="66">
        <f>'1.CALCUL PERIODA SI NORMA MAX'!B17</f>
        <v>0</v>
      </c>
      <c r="C18" s="16">
        <f>'1.CALCUL PERIODA SI NORMA MAX'!C17</f>
        <v>0</v>
      </c>
      <c r="D18" s="17">
        <f>'1.CALCUL PERIODA SI NORMA MAX'!D17</f>
        <v>0</v>
      </c>
      <c r="E18" s="16">
        <f>'1.CALCUL PERIODA SI NORMA MAX'!H17</f>
        <v>0</v>
      </c>
      <c r="F18" s="16">
        <f t="shared" si="0"/>
        <v>0</v>
      </c>
      <c r="G18" s="16">
        <f>'1.CALCUL PERIODA SI NORMA MAX'!K17</f>
        <v>0</v>
      </c>
      <c r="H18" s="19">
        <f>'1.CALCUL PERIODA SI NORMA MAX'!I17</f>
        <v>0</v>
      </c>
      <c r="I18" s="19">
        <f>'3.CALCUL CAZURI SPECIALE'!BH17</f>
        <v>50</v>
      </c>
      <c r="J18" s="19">
        <f t="shared" si="1"/>
        <v>0</v>
      </c>
    </row>
    <row r="19" spans="1:10" x14ac:dyDescent="0.25">
      <c r="A19" s="45">
        <v>13</v>
      </c>
      <c r="B19" s="66">
        <f>'1.CALCUL PERIODA SI NORMA MAX'!B18</f>
        <v>0</v>
      </c>
      <c r="C19" s="16">
        <f>'1.CALCUL PERIODA SI NORMA MAX'!C18</f>
        <v>0</v>
      </c>
      <c r="D19" s="17">
        <f>'1.CALCUL PERIODA SI NORMA MAX'!D18</f>
        <v>0</v>
      </c>
      <c r="E19" s="16">
        <f>'1.CALCUL PERIODA SI NORMA MAX'!H18</f>
        <v>0</v>
      </c>
      <c r="F19" s="16">
        <f t="shared" si="0"/>
        <v>0</v>
      </c>
      <c r="G19" s="16">
        <f>'1.CALCUL PERIODA SI NORMA MAX'!K18</f>
        <v>0</v>
      </c>
      <c r="H19" s="19">
        <f>'1.CALCUL PERIODA SI NORMA MAX'!I18</f>
        <v>0</v>
      </c>
      <c r="I19" s="19">
        <f>'3.CALCUL CAZURI SPECIALE'!BH18</f>
        <v>50</v>
      </c>
      <c r="J19" s="19">
        <f t="shared" si="1"/>
        <v>0</v>
      </c>
    </row>
    <row r="20" spans="1:10" x14ac:dyDescent="0.25">
      <c r="A20" s="45">
        <v>14</v>
      </c>
      <c r="B20" s="66">
        <f>'1.CALCUL PERIODA SI NORMA MAX'!B19</f>
        <v>0</v>
      </c>
      <c r="C20" s="16">
        <f>'1.CALCUL PERIODA SI NORMA MAX'!C19</f>
        <v>0</v>
      </c>
      <c r="D20" s="17">
        <f>'1.CALCUL PERIODA SI NORMA MAX'!D19</f>
        <v>0</v>
      </c>
      <c r="E20" s="16">
        <f>'1.CALCUL PERIODA SI NORMA MAX'!H19</f>
        <v>0</v>
      </c>
      <c r="F20" s="16">
        <f t="shared" si="0"/>
        <v>0</v>
      </c>
      <c r="G20" s="16">
        <f>'1.CALCUL PERIODA SI NORMA MAX'!K19</f>
        <v>0</v>
      </c>
      <c r="H20" s="19">
        <f>'1.CALCUL PERIODA SI NORMA MAX'!I19</f>
        <v>0</v>
      </c>
      <c r="I20" s="19">
        <f>'3.CALCUL CAZURI SPECIALE'!BH19</f>
        <v>50</v>
      </c>
      <c r="J20" s="19">
        <f t="shared" si="1"/>
        <v>0</v>
      </c>
    </row>
    <row r="21" spans="1:10" x14ac:dyDescent="0.25">
      <c r="A21" s="45">
        <v>15</v>
      </c>
      <c r="B21" s="66">
        <f>'1.CALCUL PERIODA SI NORMA MAX'!B20</f>
        <v>0</v>
      </c>
      <c r="C21" s="16">
        <f>'1.CALCUL PERIODA SI NORMA MAX'!C20</f>
        <v>0</v>
      </c>
      <c r="D21" s="17">
        <f>'1.CALCUL PERIODA SI NORMA MAX'!D20</f>
        <v>0</v>
      </c>
      <c r="E21" s="16">
        <f>'1.CALCUL PERIODA SI NORMA MAX'!H20</f>
        <v>0</v>
      </c>
      <c r="F21" s="16">
        <f t="shared" si="0"/>
        <v>0</v>
      </c>
      <c r="G21" s="16">
        <f>'1.CALCUL PERIODA SI NORMA MAX'!K20</f>
        <v>0</v>
      </c>
      <c r="H21" s="19">
        <f>'1.CALCUL PERIODA SI NORMA MAX'!I20</f>
        <v>0</v>
      </c>
      <c r="I21" s="19">
        <f>'3.CALCUL CAZURI SPECIALE'!BH20</f>
        <v>50</v>
      </c>
      <c r="J21" s="19">
        <f t="shared" si="1"/>
        <v>0</v>
      </c>
    </row>
    <row r="22" spans="1:10" x14ac:dyDescent="0.25">
      <c r="A22" s="45">
        <v>16</v>
      </c>
      <c r="B22" s="66">
        <f>'1.CALCUL PERIODA SI NORMA MAX'!B21</f>
        <v>0</v>
      </c>
      <c r="C22" s="16">
        <f>'1.CALCUL PERIODA SI NORMA MAX'!C21</f>
        <v>0</v>
      </c>
      <c r="D22" s="17">
        <f>'1.CALCUL PERIODA SI NORMA MAX'!D21</f>
        <v>0</v>
      </c>
      <c r="E22" s="16">
        <f>'1.CALCUL PERIODA SI NORMA MAX'!H21</f>
        <v>0</v>
      </c>
      <c r="F22" s="16">
        <f t="shared" si="0"/>
        <v>0</v>
      </c>
      <c r="G22" s="16">
        <f>'1.CALCUL PERIODA SI NORMA MAX'!K21</f>
        <v>0</v>
      </c>
      <c r="H22" s="19">
        <f>'1.CALCUL PERIODA SI NORMA MAX'!I21</f>
        <v>0</v>
      </c>
      <c r="I22" s="19">
        <f>'3.CALCUL CAZURI SPECIALE'!BH21</f>
        <v>50</v>
      </c>
      <c r="J22" s="19">
        <f t="shared" si="1"/>
        <v>0</v>
      </c>
    </row>
    <row r="23" spans="1:10" x14ac:dyDescent="0.25">
      <c r="A23" s="45">
        <v>17</v>
      </c>
      <c r="B23" s="66">
        <f>'1.CALCUL PERIODA SI NORMA MAX'!B22</f>
        <v>0</v>
      </c>
      <c r="C23" s="16">
        <f>'1.CALCUL PERIODA SI NORMA MAX'!C22</f>
        <v>0</v>
      </c>
      <c r="D23" s="17">
        <f>'1.CALCUL PERIODA SI NORMA MAX'!D22</f>
        <v>0</v>
      </c>
      <c r="E23" s="16">
        <f>'1.CALCUL PERIODA SI NORMA MAX'!H22</f>
        <v>0</v>
      </c>
      <c r="F23" s="16">
        <f t="shared" si="0"/>
        <v>0</v>
      </c>
      <c r="G23" s="16">
        <f>'1.CALCUL PERIODA SI NORMA MAX'!K22</f>
        <v>0</v>
      </c>
      <c r="H23" s="19">
        <f>'1.CALCUL PERIODA SI NORMA MAX'!I22</f>
        <v>0</v>
      </c>
      <c r="I23" s="19">
        <f>'3.CALCUL CAZURI SPECIALE'!BH22</f>
        <v>50</v>
      </c>
      <c r="J23" s="19">
        <f t="shared" si="1"/>
        <v>0</v>
      </c>
    </row>
    <row r="24" spans="1:10" x14ac:dyDescent="0.25">
      <c r="A24" s="45">
        <v>18</v>
      </c>
      <c r="B24" s="66">
        <f>'1.CALCUL PERIODA SI NORMA MAX'!B23</f>
        <v>0</v>
      </c>
      <c r="C24" s="16">
        <f>'1.CALCUL PERIODA SI NORMA MAX'!C23</f>
        <v>0</v>
      </c>
      <c r="D24" s="17">
        <f>'1.CALCUL PERIODA SI NORMA MAX'!D23</f>
        <v>0</v>
      </c>
      <c r="E24" s="16">
        <f>'1.CALCUL PERIODA SI NORMA MAX'!H23</f>
        <v>0</v>
      </c>
      <c r="F24" s="16">
        <f t="shared" si="0"/>
        <v>0</v>
      </c>
      <c r="G24" s="16">
        <f>'1.CALCUL PERIODA SI NORMA MAX'!K23</f>
        <v>0</v>
      </c>
      <c r="H24" s="19">
        <f>'1.CALCUL PERIODA SI NORMA MAX'!I23</f>
        <v>0</v>
      </c>
      <c r="I24" s="19">
        <f>'3.CALCUL CAZURI SPECIALE'!BH23</f>
        <v>50</v>
      </c>
      <c r="J24" s="19">
        <f t="shared" si="1"/>
        <v>0</v>
      </c>
    </row>
    <row r="25" spans="1:10" x14ac:dyDescent="0.25">
      <c r="A25" s="45">
        <v>19</v>
      </c>
      <c r="B25" s="66">
        <f>'1.CALCUL PERIODA SI NORMA MAX'!B24</f>
        <v>0</v>
      </c>
      <c r="C25" s="16">
        <f>'1.CALCUL PERIODA SI NORMA MAX'!C24</f>
        <v>0</v>
      </c>
      <c r="D25" s="17">
        <f>'1.CALCUL PERIODA SI NORMA MAX'!D24</f>
        <v>0</v>
      </c>
      <c r="E25" s="16">
        <f>'1.CALCUL PERIODA SI NORMA MAX'!H24</f>
        <v>0</v>
      </c>
      <c r="F25" s="16">
        <f t="shared" si="0"/>
        <v>0</v>
      </c>
      <c r="G25" s="16">
        <f>'1.CALCUL PERIODA SI NORMA MAX'!K24</f>
        <v>0</v>
      </c>
      <c r="H25" s="19">
        <f>'1.CALCUL PERIODA SI NORMA MAX'!I24</f>
        <v>0</v>
      </c>
      <c r="I25" s="19">
        <f>'3.CALCUL CAZURI SPECIALE'!BH24</f>
        <v>50</v>
      </c>
      <c r="J25" s="19">
        <f t="shared" si="1"/>
        <v>0</v>
      </c>
    </row>
    <row r="26" spans="1:10" x14ac:dyDescent="0.25">
      <c r="A26" s="45">
        <v>20</v>
      </c>
      <c r="B26" s="66">
        <f>'1.CALCUL PERIODA SI NORMA MAX'!B25</f>
        <v>0</v>
      </c>
      <c r="C26" s="16">
        <f>'1.CALCUL PERIODA SI NORMA MAX'!C25</f>
        <v>0</v>
      </c>
      <c r="D26" s="17">
        <f>'1.CALCUL PERIODA SI NORMA MAX'!D25</f>
        <v>0</v>
      </c>
      <c r="E26" s="16">
        <f>'1.CALCUL PERIODA SI NORMA MAX'!H25</f>
        <v>0</v>
      </c>
      <c r="F26" s="16">
        <f t="shared" si="0"/>
        <v>0</v>
      </c>
      <c r="G26" s="16">
        <f>'1.CALCUL PERIODA SI NORMA MAX'!K25</f>
        <v>0</v>
      </c>
      <c r="H26" s="19">
        <f>'1.CALCUL PERIODA SI NORMA MAX'!I25</f>
        <v>0</v>
      </c>
      <c r="I26" s="19">
        <f>'3.CALCUL CAZURI SPECIALE'!BH25</f>
        <v>50</v>
      </c>
      <c r="J26" s="19">
        <f t="shared" si="1"/>
        <v>0</v>
      </c>
    </row>
    <row r="27" spans="1:10" x14ac:dyDescent="0.25">
      <c r="A27" s="45">
        <v>21</v>
      </c>
      <c r="B27" s="66">
        <f>'1.CALCUL PERIODA SI NORMA MAX'!B26</f>
        <v>0</v>
      </c>
      <c r="C27" s="16">
        <f>'1.CALCUL PERIODA SI NORMA MAX'!C26</f>
        <v>0</v>
      </c>
      <c r="D27" s="17">
        <f>'1.CALCUL PERIODA SI NORMA MAX'!D26</f>
        <v>0</v>
      </c>
      <c r="E27" s="16">
        <f>'1.CALCUL PERIODA SI NORMA MAX'!H26</f>
        <v>0</v>
      </c>
      <c r="F27" s="16">
        <f t="shared" si="0"/>
        <v>0</v>
      </c>
      <c r="G27" s="16">
        <f>'1.CALCUL PERIODA SI NORMA MAX'!K26</f>
        <v>0</v>
      </c>
      <c r="H27" s="19">
        <f>'1.CALCUL PERIODA SI NORMA MAX'!I26</f>
        <v>0</v>
      </c>
      <c r="I27" s="19">
        <f>'3.CALCUL CAZURI SPECIALE'!BH26</f>
        <v>50</v>
      </c>
      <c r="J27" s="19">
        <f t="shared" si="1"/>
        <v>0</v>
      </c>
    </row>
    <row r="28" spans="1:10" x14ac:dyDescent="0.25">
      <c r="A28" s="45">
        <v>22</v>
      </c>
      <c r="B28" s="66">
        <f>'1.CALCUL PERIODA SI NORMA MAX'!B27</f>
        <v>0</v>
      </c>
      <c r="C28" s="16">
        <f>'1.CALCUL PERIODA SI NORMA MAX'!C27</f>
        <v>0</v>
      </c>
      <c r="D28" s="17">
        <f>'1.CALCUL PERIODA SI NORMA MAX'!D27</f>
        <v>0</v>
      </c>
      <c r="E28" s="16">
        <f>'1.CALCUL PERIODA SI NORMA MAX'!H27</f>
        <v>0</v>
      </c>
      <c r="F28" s="16">
        <f t="shared" si="0"/>
        <v>0</v>
      </c>
      <c r="G28" s="16">
        <f>'1.CALCUL PERIODA SI NORMA MAX'!K27</f>
        <v>0</v>
      </c>
      <c r="H28" s="19">
        <f>'1.CALCUL PERIODA SI NORMA MAX'!I27</f>
        <v>0</v>
      </c>
      <c r="I28" s="19">
        <f>'3.CALCUL CAZURI SPECIALE'!BH27</f>
        <v>50</v>
      </c>
      <c r="J28" s="19">
        <f t="shared" si="1"/>
        <v>0</v>
      </c>
    </row>
    <row r="29" spans="1:10" x14ac:dyDescent="0.25">
      <c r="A29" s="45">
        <v>23</v>
      </c>
      <c r="B29" s="66">
        <f>'1.CALCUL PERIODA SI NORMA MAX'!B28</f>
        <v>0</v>
      </c>
      <c r="C29" s="16">
        <f>'1.CALCUL PERIODA SI NORMA MAX'!C28</f>
        <v>0</v>
      </c>
      <c r="D29" s="17">
        <f>'1.CALCUL PERIODA SI NORMA MAX'!D28</f>
        <v>0</v>
      </c>
      <c r="E29" s="16">
        <f>'1.CALCUL PERIODA SI NORMA MAX'!H28</f>
        <v>0</v>
      </c>
      <c r="F29" s="16">
        <f t="shared" si="0"/>
        <v>0</v>
      </c>
      <c r="G29" s="16">
        <f>'1.CALCUL PERIODA SI NORMA MAX'!K28</f>
        <v>0</v>
      </c>
      <c r="H29" s="19">
        <f>'1.CALCUL PERIODA SI NORMA MAX'!I28</f>
        <v>0</v>
      </c>
      <c r="I29" s="19">
        <f>'3.CALCUL CAZURI SPECIALE'!BH28</f>
        <v>50</v>
      </c>
      <c r="J29" s="19">
        <f t="shared" si="1"/>
        <v>0</v>
      </c>
    </row>
    <row r="30" spans="1:10" x14ac:dyDescent="0.25">
      <c r="A30" s="80">
        <v>24</v>
      </c>
      <c r="B30" s="81">
        <f>'1.CALCUL PERIODA SI NORMA MAX'!B29</f>
        <v>0</v>
      </c>
      <c r="C30" s="4">
        <f>'1.CALCUL PERIODA SI NORMA MAX'!C29</f>
        <v>0</v>
      </c>
      <c r="D30" s="5">
        <f>'1.CALCUL PERIODA SI NORMA MAX'!D29</f>
        <v>0</v>
      </c>
      <c r="E30" s="4">
        <f>'1.CALCUL PERIODA SI NORMA MAX'!H29</f>
        <v>0</v>
      </c>
      <c r="F30" s="4">
        <f t="shared" si="0"/>
        <v>0</v>
      </c>
      <c r="G30" s="4">
        <f>'1.CALCUL PERIODA SI NORMA MAX'!K29</f>
        <v>0</v>
      </c>
      <c r="H30" s="19">
        <f>'1.CALCUL PERIODA SI NORMA MAX'!I29</f>
        <v>0</v>
      </c>
      <c r="I30" s="19">
        <f>'3.CALCUL CAZURI SPECIALE'!BH29</f>
        <v>50</v>
      </c>
      <c r="J30" s="19">
        <f t="shared" si="1"/>
        <v>0</v>
      </c>
    </row>
    <row r="31" spans="1:10" x14ac:dyDescent="0.25">
      <c r="A31" s="45">
        <v>25</v>
      </c>
      <c r="B31" s="66">
        <f>'1.CALCUL PERIODA SI NORMA MAX'!B30</f>
        <v>0</v>
      </c>
      <c r="C31" s="16">
        <f>'1.CALCUL PERIODA SI NORMA MAX'!C30</f>
        <v>0</v>
      </c>
      <c r="D31" s="17">
        <f>'1.CALCUL PERIODA SI NORMA MAX'!D30</f>
        <v>0</v>
      </c>
      <c r="E31" s="16">
        <f>'1.CALCUL PERIODA SI NORMA MAX'!H30</f>
        <v>0</v>
      </c>
      <c r="F31" s="16">
        <f t="shared" si="0"/>
        <v>0</v>
      </c>
      <c r="G31" s="16">
        <f>'1.CALCUL PERIODA SI NORMA MAX'!K30</f>
        <v>0</v>
      </c>
      <c r="H31" s="19">
        <f>'1.CALCUL PERIODA SI NORMA MAX'!I30</f>
        <v>0</v>
      </c>
      <c r="I31" s="19">
        <f>'3.CALCUL CAZURI SPECIALE'!BH30</f>
        <v>50</v>
      </c>
      <c r="J31" s="19">
        <f t="shared" si="1"/>
        <v>0</v>
      </c>
    </row>
    <row r="32" spans="1:10" x14ac:dyDescent="0.25">
      <c r="A32" s="45">
        <v>26</v>
      </c>
      <c r="B32" s="66">
        <f>'1.CALCUL PERIODA SI NORMA MAX'!B31</f>
        <v>0</v>
      </c>
      <c r="C32" s="16">
        <f>'1.CALCUL PERIODA SI NORMA MAX'!C31</f>
        <v>0</v>
      </c>
      <c r="D32" s="17">
        <f>'1.CALCUL PERIODA SI NORMA MAX'!D31</f>
        <v>0</v>
      </c>
      <c r="E32" s="16">
        <f>'1.CALCUL PERIODA SI NORMA MAX'!H31</f>
        <v>0</v>
      </c>
      <c r="F32" s="16">
        <f t="shared" si="0"/>
        <v>0</v>
      </c>
      <c r="G32" s="16">
        <f>'1.CALCUL PERIODA SI NORMA MAX'!K31</f>
        <v>0</v>
      </c>
      <c r="H32" s="19">
        <f>'1.CALCUL PERIODA SI NORMA MAX'!I31</f>
        <v>0</v>
      </c>
      <c r="I32" s="19">
        <f>'3.CALCUL CAZURI SPECIALE'!BH31</f>
        <v>50</v>
      </c>
      <c r="J32" s="19">
        <f t="shared" si="1"/>
        <v>0</v>
      </c>
    </row>
    <row r="33" spans="1:10" x14ac:dyDescent="0.25">
      <c r="A33" s="45">
        <v>27</v>
      </c>
      <c r="B33" s="66">
        <f>'1.CALCUL PERIODA SI NORMA MAX'!B32</f>
        <v>0</v>
      </c>
      <c r="C33" s="16">
        <f>'1.CALCUL PERIODA SI NORMA MAX'!C32</f>
        <v>0</v>
      </c>
      <c r="D33" s="17">
        <f>'1.CALCUL PERIODA SI NORMA MAX'!D32</f>
        <v>0</v>
      </c>
      <c r="E33" s="16">
        <f>'1.CALCUL PERIODA SI NORMA MAX'!H32</f>
        <v>0</v>
      </c>
      <c r="F33" s="16">
        <f t="shared" si="0"/>
        <v>0</v>
      </c>
      <c r="G33" s="16">
        <f>'1.CALCUL PERIODA SI NORMA MAX'!K32</f>
        <v>0</v>
      </c>
      <c r="H33" s="19">
        <f>'1.CALCUL PERIODA SI NORMA MAX'!I32</f>
        <v>0</v>
      </c>
      <c r="I33" s="19">
        <f>'3.CALCUL CAZURI SPECIALE'!BH32</f>
        <v>50</v>
      </c>
      <c r="J33" s="19">
        <f t="shared" si="1"/>
        <v>0</v>
      </c>
    </row>
    <row r="34" spans="1:10" x14ac:dyDescent="0.25">
      <c r="A34" s="45">
        <v>28</v>
      </c>
      <c r="B34" s="66">
        <f>'1.CALCUL PERIODA SI NORMA MAX'!B33</f>
        <v>0</v>
      </c>
      <c r="C34" s="16">
        <f>'1.CALCUL PERIODA SI NORMA MAX'!C33</f>
        <v>0</v>
      </c>
      <c r="D34" s="17">
        <f>'1.CALCUL PERIODA SI NORMA MAX'!D33</f>
        <v>0</v>
      </c>
      <c r="E34" s="16">
        <f>'1.CALCUL PERIODA SI NORMA MAX'!H33</f>
        <v>0</v>
      </c>
      <c r="F34" s="16">
        <f t="shared" si="0"/>
        <v>0</v>
      </c>
      <c r="G34" s="16">
        <f>'1.CALCUL PERIODA SI NORMA MAX'!K33</f>
        <v>0</v>
      </c>
      <c r="H34" s="19">
        <f>'1.CALCUL PERIODA SI NORMA MAX'!I33</f>
        <v>0</v>
      </c>
      <c r="I34" s="19">
        <f>'3.CALCUL CAZURI SPECIALE'!BH33</f>
        <v>50</v>
      </c>
      <c r="J34" s="19">
        <f t="shared" si="1"/>
        <v>0</v>
      </c>
    </row>
    <row r="35" spans="1:10" x14ac:dyDescent="0.25">
      <c r="A35" s="45">
        <v>29</v>
      </c>
      <c r="B35" s="66">
        <f>'1.CALCUL PERIODA SI NORMA MAX'!B34</f>
        <v>0</v>
      </c>
      <c r="C35" s="16">
        <f>'1.CALCUL PERIODA SI NORMA MAX'!C34</f>
        <v>0</v>
      </c>
      <c r="D35" s="17">
        <f>'1.CALCUL PERIODA SI NORMA MAX'!D34</f>
        <v>0</v>
      </c>
      <c r="E35" s="16">
        <f>'1.CALCUL PERIODA SI NORMA MAX'!H34</f>
        <v>0</v>
      </c>
      <c r="F35" s="16">
        <f t="shared" si="0"/>
        <v>0</v>
      </c>
      <c r="G35" s="16">
        <f>'1.CALCUL PERIODA SI NORMA MAX'!K34</f>
        <v>0</v>
      </c>
      <c r="H35" s="19">
        <f>'1.CALCUL PERIODA SI NORMA MAX'!I34</f>
        <v>0</v>
      </c>
      <c r="I35" s="19">
        <f>'3.CALCUL CAZURI SPECIALE'!BH34</f>
        <v>50</v>
      </c>
      <c r="J35" s="19">
        <f t="shared" si="1"/>
        <v>0</v>
      </c>
    </row>
    <row r="36" spans="1:10" x14ac:dyDescent="0.25">
      <c r="A36" s="45">
        <v>30</v>
      </c>
      <c r="B36" s="66">
        <f>'1.CALCUL PERIODA SI NORMA MAX'!B35</f>
        <v>0</v>
      </c>
      <c r="C36" s="16">
        <f>'1.CALCUL PERIODA SI NORMA MAX'!C35</f>
        <v>0</v>
      </c>
      <c r="D36" s="17">
        <f>'1.CALCUL PERIODA SI NORMA MAX'!D35</f>
        <v>0</v>
      </c>
      <c r="E36" s="16">
        <f>'1.CALCUL PERIODA SI NORMA MAX'!H35</f>
        <v>0</v>
      </c>
      <c r="F36" s="16">
        <f t="shared" si="0"/>
        <v>0</v>
      </c>
      <c r="G36" s="16">
        <f>'1.CALCUL PERIODA SI NORMA MAX'!K35</f>
        <v>0</v>
      </c>
      <c r="H36" s="19">
        <f>'1.CALCUL PERIODA SI NORMA MAX'!I35</f>
        <v>0</v>
      </c>
      <c r="I36" s="19">
        <f>'3.CALCUL CAZURI SPECIALE'!BH35</f>
        <v>50</v>
      </c>
      <c r="J36" s="19">
        <f t="shared" si="1"/>
        <v>0</v>
      </c>
    </row>
    <row r="37" spans="1:10" x14ac:dyDescent="0.25">
      <c r="A37" s="45">
        <v>31</v>
      </c>
      <c r="B37" s="66">
        <f>'1.CALCUL PERIODA SI NORMA MAX'!B36</f>
        <v>0</v>
      </c>
      <c r="C37" s="16">
        <f>'1.CALCUL PERIODA SI NORMA MAX'!C36</f>
        <v>0</v>
      </c>
      <c r="D37" s="17">
        <f>'1.CALCUL PERIODA SI NORMA MAX'!D36</f>
        <v>0</v>
      </c>
      <c r="E37" s="16">
        <f>'1.CALCUL PERIODA SI NORMA MAX'!H36</f>
        <v>0</v>
      </c>
      <c r="F37" s="16">
        <f t="shared" si="0"/>
        <v>0</v>
      </c>
      <c r="G37" s="16">
        <f>'1.CALCUL PERIODA SI NORMA MAX'!K36</f>
        <v>0</v>
      </c>
      <c r="H37" s="19">
        <f>'1.CALCUL PERIODA SI NORMA MAX'!I36</f>
        <v>0</v>
      </c>
      <c r="I37" s="19">
        <f>'3.CALCUL CAZURI SPECIALE'!BH36</f>
        <v>50</v>
      </c>
      <c r="J37" s="19">
        <f t="shared" si="1"/>
        <v>0</v>
      </c>
    </row>
    <row r="38" spans="1:10" x14ac:dyDescent="0.25">
      <c r="A38" s="45">
        <v>32</v>
      </c>
      <c r="B38" s="66">
        <f>'1.CALCUL PERIODA SI NORMA MAX'!B37</f>
        <v>0</v>
      </c>
      <c r="C38" s="16">
        <f>'1.CALCUL PERIODA SI NORMA MAX'!C37</f>
        <v>0</v>
      </c>
      <c r="D38" s="17">
        <f>'1.CALCUL PERIODA SI NORMA MAX'!D37</f>
        <v>0</v>
      </c>
      <c r="E38" s="16">
        <f>'1.CALCUL PERIODA SI NORMA MAX'!H37</f>
        <v>0</v>
      </c>
      <c r="F38" s="16">
        <f t="shared" si="0"/>
        <v>0</v>
      </c>
      <c r="G38" s="16">
        <f>'1.CALCUL PERIODA SI NORMA MAX'!K37</f>
        <v>0</v>
      </c>
      <c r="H38" s="19">
        <f>'1.CALCUL PERIODA SI NORMA MAX'!I37</f>
        <v>0</v>
      </c>
      <c r="I38" s="19">
        <f>'3.CALCUL CAZURI SPECIALE'!BH37</f>
        <v>50</v>
      </c>
      <c r="J38" s="19">
        <f t="shared" si="1"/>
        <v>0</v>
      </c>
    </row>
    <row r="39" spans="1:10" x14ac:dyDescent="0.25">
      <c r="A39" s="45">
        <v>33</v>
      </c>
      <c r="B39" s="66">
        <f>'1.CALCUL PERIODA SI NORMA MAX'!B38</f>
        <v>0</v>
      </c>
      <c r="C39" s="16">
        <f>'1.CALCUL PERIODA SI NORMA MAX'!C38</f>
        <v>0</v>
      </c>
      <c r="D39" s="17">
        <f>'1.CALCUL PERIODA SI NORMA MAX'!D38</f>
        <v>0</v>
      </c>
      <c r="E39" s="16">
        <f>'1.CALCUL PERIODA SI NORMA MAX'!H38</f>
        <v>0</v>
      </c>
      <c r="F39" s="16">
        <f t="shared" si="0"/>
        <v>0</v>
      </c>
      <c r="G39" s="16">
        <f>'1.CALCUL PERIODA SI NORMA MAX'!K38</f>
        <v>0</v>
      </c>
      <c r="H39" s="19">
        <f>'1.CALCUL PERIODA SI NORMA MAX'!I38</f>
        <v>0</v>
      </c>
      <c r="I39" s="19">
        <f>'3.CALCUL CAZURI SPECIALE'!BH38</f>
        <v>50</v>
      </c>
      <c r="J39" s="19">
        <f t="shared" si="1"/>
        <v>0</v>
      </c>
    </row>
    <row r="40" spans="1:10" x14ac:dyDescent="0.25">
      <c r="A40" s="45">
        <v>34</v>
      </c>
      <c r="B40" s="66">
        <f>'1.CALCUL PERIODA SI NORMA MAX'!B39</f>
        <v>0</v>
      </c>
      <c r="C40" s="16">
        <f>'1.CALCUL PERIODA SI NORMA MAX'!C39</f>
        <v>0</v>
      </c>
      <c r="D40" s="17">
        <f>'1.CALCUL PERIODA SI NORMA MAX'!D39</f>
        <v>0</v>
      </c>
      <c r="E40" s="16">
        <f>'1.CALCUL PERIODA SI NORMA MAX'!H39</f>
        <v>0</v>
      </c>
      <c r="F40" s="16">
        <f t="shared" si="0"/>
        <v>0</v>
      </c>
      <c r="G40" s="16">
        <f>'1.CALCUL PERIODA SI NORMA MAX'!K39</f>
        <v>0</v>
      </c>
      <c r="H40" s="19">
        <f>'1.CALCUL PERIODA SI NORMA MAX'!I39</f>
        <v>0</v>
      </c>
      <c r="I40" s="19">
        <f>'3.CALCUL CAZURI SPECIALE'!BH39</f>
        <v>50</v>
      </c>
      <c r="J40" s="19">
        <f t="shared" si="1"/>
        <v>0</v>
      </c>
    </row>
    <row r="41" spans="1:10" x14ac:dyDescent="0.25">
      <c r="A41" s="45">
        <v>35</v>
      </c>
      <c r="B41" s="66">
        <f>'1.CALCUL PERIODA SI NORMA MAX'!B40</f>
        <v>0</v>
      </c>
      <c r="C41" s="16">
        <f>'1.CALCUL PERIODA SI NORMA MAX'!C40</f>
        <v>0</v>
      </c>
      <c r="D41" s="17">
        <f>'1.CALCUL PERIODA SI NORMA MAX'!D40</f>
        <v>0</v>
      </c>
      <c r="E41" s="16">
        <f>'1.CALCUL PERIODA SI NORMA MAX'!H40</f>
        <v>0</v>
      </c>
      <c r="F41" s="16">
        <f t="shared" si="0"/>
        <v>0</v>
      </c>
      <c r="G41" s="16">
        <f>'1.CALCUL PERIODA SI NORMA MAX'!K40</f>
        <v>0</v>
      </c>
      <c r="H41" s="19">
        <f>'1.CALCUL PERIODA SI NORMA MAX'!I40</f>
        <v>0</v>
      </c>
      <c r="I41" s="19">
        <f>'3.CALCUL CAZURI SPECIALE'!BH40</f>
        <v>50</v>
      </c>
      <c r="J41" s="19">
        <f t="shared" si="1"/>
        <v>0</v>
      </c>
    </row>
    <row r="42" spans="1:10" x14ac:dyDescent="0.25">
      <c r="A42" s="45">
        <v>36</v>
      </c>
      <c r="B42" s="66">
        <f>'1.CALCUL PERIODA SI NORMA MAX'!B41</f>
        <v>0</v>
      </c>
      <c r="C42" s="16">
        <f>'1.CALCUL PERIODA SI NORMA MAX'!C41</f>
        <v>0</v>
      </c>
      <c r="D42" s="17">
        <f>'1.CALCUL PERIODA SI NORMA MAX'!D41</f>
        <v>0</v>
      </c>
      <c r="E42" s="16">
        <f>'1.CALCUL PERIODA SI NORMA MAX'!H41</f>
        <v>0</v>
      </c>
      <c r="F42" s="16">
        <f t="shared" si="0"/>
        <v>0</v>
      </c>
      <c r="G42" s="16">
        <f>'1.CALCUL PERIODA SI NORMA MAX'!K41</f>
        <v>0</v>
      </c>
      <c r="H42" s="19">
        <f>'1.CALCUL PERIODA SI NORMA MAX'!I41</f>
        <v>0</v>
      </c>
      <c r="I42" s="19">
        <f>'3.CALCUL CAZURI SPECIALE'!BH41</f>
        <v>50</v>
      </c>
      <c r="J42" s="19">
        <f t="shared" si="1"/>
        <v>0</v>
      </c>
    </row>
    <row r="43" spans="1:10" x14ac:dyDescent="0.25">
      <c r="A43" s="45">
        <v>37</v>
      </c>
      <c r="B43" s="66">
        <f>'1.CALCUL PERIODA SI NORMA MAX'!B42</f>
        <v>0</v>
      </c>
      <c r="C43" s="16">
        <f>'1.CALCUL PERIODA SI NORMA MAX'!C42</f>
        <v>0</v>
      </c>
      <c r="D43" s="17">
        <f>'1.CALCUL PERIODA SI NORMA MAX'!D42</f>
        <v>0</v>
      </c>
      <c r="E43" s="16">
        <f>'1.CALCUL PERIODA SI NORMA MAX'!H42</f>
        <v>0</v>
      </c>
      <c r="F43" s="16">
        <f t="shared" si="0"/>
        <v>0</v>
      </c>
      <c r="G43" s="16">
        <f>'1.CALCUL PERIODA SI NORMA MAX'!K42</f>
        <v>0</v>
      </c>
      <c r="H43" s="19">
        <f>'1.CALCUL PERIODA SI NORMA MAX'!I42</f>
        <v>0</v>
      </c>
      <c r="I43" s="19">
        <f>'3.CALCUL CAZURI SPECIALE'!BH42</f>
        <v>50</v>
      </c>
      <c r="J43" s="19">
        <f t="shared" si="1"/>
        <v>0</v>
      </c>
    </row>
    <row r="44" spans="1:10" x14ac:dyDescent="0.25">
      <c r="A44" s="45">
        <v>38</v>
      </c>
      <c r="B44" s="66">
        <f>'1.CALCUL PERIODA SI NORMA MAX'!B43</f>
        <v>0</v>
      </c>
      <c r="C44" s="16">
        <f>'1.CALCUL PERIODA SI NORMA MAX'!C43</f>
        <v>0</v>
      </c>
      <c r="D44" s="17">
        <f>'1.CALCUL PERIODA SI NORMA MAX'!D43</f>
        <v>0</v>
      </c>
      <c r="E44" s="16">
        <f>'1.CALCUL PERIODA SI NORMA MAX'!H43</f>
        <v>0</v>
      </c>
      <c r="F44" s="16">
        <f t="shared" si="0"/>
        <v>0</v>
      </c>
      <c r="G44" s="16">
        <f>'1.CALCUL PERIODA SI NORMA MAX'!K43</f>
        <v>0</v>
      </c>
      <c r="H44" s="19">
        <f>'1.CALCUL PERIODA SI NORMA MAX'!I43</f>
        <v>0</v>
      </c>
      <c r="I44" s="19">
        <f>'3.CALCUL CAZURI SPECIALE'!BH43</f>
        <v>50</v>
      </c>
      <c r="J44" s="19">
        <f t="shared" si="1"/>
        <v>0</v>
      </c>
    </row>
    <row r="45" spans="1:10" x14ac:dyDescent="0.25">
      <c r="A45" s="45">
        <v>39</v>
      </c>
      <c r="B45" s="66">
        <f>'1.CALCUL PERIODA SI NORMA MAX'!B44</f>
        <v>0</v>
      </c>
      <c r="C45" s="16">
        <f>'1.CALCUL PERIODA SI NORMA MAX'!C44</f>
        <v>0</v>
      </c>
      <c r="D45" s="17">
        <f>'1.CALCUL PERIODA SI NORMA MAX'!D44</f>
        <v>0</v>
      </c>
      <c r="E45" s="16">
        <f>'1.CALCUL PERIODA SI NORMA MAX'!H44</f>
        <v>0</v>
      </c>
      <c r="F45" s="16">
        <f t="shared" si="0"/>
        <v>0</v>
      </c>
      <c r="G45" s="16">
        <f>'1.CALCUL PERIODA SI NORMA MAX'!K44</f>
        <v>0</v>
      </c>
      <c r="H45" s="19">
        <f>'1.CALCUL PERIODA SI NORMA MAX'!I44</f>
        <v>0</v>
      </c>
      <c r="I45" s="19">
        <f>'3.CALCUL CAZURI SPECIALE'!BH44</f>
        <v>50</v>
      </c>
      <c r="J45" s="19">
        <f t="shared" si="1"/>
        <v>0</v>
      </c>
    </row>
    <row r="46" spans="1:10" x14ac:dyDescent="0.25">
      <c r="A46" s="45">
        <v>40</v>
      </c>
      <c r="B46" s="66">
        <f>'1.CALCUL PERIODA SI NORMA MAX'!B45</f>
        <v>0</v>
      </c>
      <c r="C46" s="16">
        <f>'1.CALCUL PERIODA SI NORMA MAX'!C45</f>
        <v>0</v>
      </c>
      <c r="D46" s="17">
        <f>'1.CALCUL PERIODA SI NORMA MAX'!D45</f>
        <v>0</v>
      </c>
      <c r="E46" s="16">
        <f>'1.CALCUL PERIODA SI NORMA MAX'!H45</f>
        <v>0</v>
      </c>
      <c r="F46" s="16">
        <f t="shared" si="0"/>
        <v>0</v>
      </c>
      <c r="G46" s="16">
        <f>'1.CALCUL PERIODA SI NORMA MAX'!K45</f>
        <v>0</v>
      </c>
      <c r="H46" s="19">
        <f>'1.CALCUL PERIODA SI NORMA MAX'!I45</f>
        <v>0</v>
      </c>
      <c r="I46" s="19">
        <f>'3.CALCUL CAZURI SPECIALE'!BH45</f>
        <v>50</v>
      </c>
      <c r="J46" s="19">
        <f t="shared" si="1"/>
        <v>0</v>
      </c>
    </row>
    <row r="47" spans="1:10" x14ac:dyDescent="0.25">
      <c r="A47" s="45">
        <v>41</v>
      </c>
      <c r="B47" s="66">
        <f>'1.CALCUL PERIODA SI NORMA MAX'!B46</f>
        <v>0</v>
      </c>
      <c r="C47" s="16">
        <f>'1.CALCUL PERIODA SI NORMA MAX'!C46</f>
        <v>0</v>
      </c>
      <c r="D47" s="17">
        <f>'1.CALCUL PERIODA SI NORMA MAX'!D46</f>
        <v>0</v>
      </c>
      <c r="E47" s="16">
        <f>'1.CALCUL PERIODA SI NORMA MAX'!H46</f>
        <v>0</v>
      </c>
      <c r="F47" s="16">
        <f t="shared" si="0"/>
        <v>0</v>
      </c>
      <c r="G47" s="16">
        <f>'1.CALCUL PERIODA SI NORMA MAX'!K46</f>
        <v>0</v>
      </c>
      <c r="H47" s="19">
        <f>'1.CALCUL PERIODA SI NORMA MAX'!I46</f>
        <v>0</v>
      </c>
      <c r="I47" s="19">
        <f>'3.CALCUL CAZURI SPECIALE'!BH46</f>
        <v>50</v>
      </c>
      <c r="J47" s="19">
        <f t="shared" si="1"/>
        <v>0</v>
      </c>
    </row>
    <row r="48" spans="1:10" x14ac:dyDescent="0.25">
      <c r="A48" s="45">
        <v>42</v>
      </c>
      <c r="B48" s="66">
        <f>'1.CALCUL PERIODA SI NORMA MAX'!B47</f>
        <v>0</v>
      </c>
      <c r="C48" s="16">
        <f>'1.CALCUL PERIODA SI NORMA MAX'!C47</f>
        <v>0</v>
      </c>
      <c r="D48" s="17">
        <f>'1.CALCUL PERIODA SI NORMA MAX'!D47</f>
        <v>0</v>
      </c>
      <c r="E48" s="16">
        <f>'1.CALCUL PERIODA SI NORMA MAX'!H47</f>
        <v>0</v>
      </c>
      <c r="F48" s="16">
        <f t="shared" si="0"/>
        <v>0</v>
      </c>
      <c r="G48" s="16">
        <f>'1.CALCUL PERIODA SI NORMA MAX'!K47</f>
        <v>0</v>
      </c>
      <c r="H48" s="19">
        <f>'1.CALCUL PERIODA SI NORMA MAX'!I47</f>
        <v>0</v>
      </c>
      <c r="I48" s="19">
        <f>'3.CALCUL CAZURI SPECIALE'!BH47</f>
        <v>50</v>
      </c>
      <c r="J48" s="19">
        <f t="shared" si="1"/>
        <v>0</v>
      </c>
    </row>
    <row r="49" spans="1:10" x14ac:dyDescent="0.25">
      <c r="A49" s="45">
        <v>43</v>
      </c>
      <c r="B49" s="66">
        <f>'1.CALCUL PERIODA SI NORMA MAX'!B48</f>
        <v>0</v>
      </c>
      <c r="C49" s="16">
        <f>'1.CALCUL PERIODA SI NORMA MAX'!C48</f>
        <v>0</v>
      </c>
      <c r="D49" s="17">
        <f>'1.CALCUL PERIODA SI NORMA MAX'!D48</f>
        <v>0</v>
      </c>
      <c r="E49" s="16">
        <f>'1.CALCUL PERIODA SI NORMA MAX'!H48</f>
        <v>0</v>
      </c>
      <c r="F49" s="16">
        <f t="shared" si="0"/>
        <v>0</v>
      </c>
      <c r="G49" s="16">
        <f>'1.CALCUL PERIODA SI NORMA MAX'!K48</f>
        <v>0</v>
      </c>
      <c r="H49" s="19">
        <f>'1.CALCUL PERIODA SI NORMA MAX'!I48</f>
        <v>0</v>
      </c>
      <c r="I49" s="19">
        <f>'3.CALCUL CAZURI SPECIALE'!BH48</f>
        <v>50</v>
      </c>
      <c r="J49" s="19">
        <f t="shared" si="1"/>
        <v>0</v>
      </c>
    </row>
    <row r="50" spans="1:10" x14ac:dyDescent="0.25">
      <c r="A50" s="45">
        <v>44</v>
      </c>
      <c r="B50" s="66">
        <f>'1.CALCUL PERIODA SI NORMA MAX'!B49</f>
        <v>0</v>
      </c>
      <c r="C50" s="16">
        <f>'1.CALCUL PERIODA SI NORMA MAX'!C49</f>
        <v>0</v>
      </c>
      <c r="D50" s="17">
        <f>'1.CALCUL PERIODA SI NORMA MAX'!D49</f>
        <v>0</v>
      </c>
      <c r="E50" s="16">
        <f>'1.CALCUL PERIODA SI NORMA MAX'!H49</f>
        <v>0</v>
      </c>
      <c r="F50" s="16">
        <f t="shared" si="0"/>
        <v>0</v>
      </c>
      <c r="G50" s="16">
        <f>'1.CALCUL PERIODA SI NORMA MAX'!K49</f>
        <v>0</v>
      </c>
      <c r="H50" s="19">
        <f>'1.CALCUL PERIODA SI NORMA MAX'!I49</f>
        <v>0</v>
      </c>
      <c r="I50" s="19">
        <f>'3.CALCUL CAZURI SPECIALE'!BH49</f>
        <v>50</v>
      </c>
      <c r="J50" s="19">
        <f t="shared" si="1"/>
        <v>0</v>
      </c>
    </row>
    <row r="51" spans="1:10" x14ac:dyDescent="0.25">
      <c r="A51" s="45">
        <v>45</v>
      </c>
      <c r="B51" s="66">
        <f>'1.CALCUL PERIODA SI NORMA MAX'!B50</f>
        <v>0</v>
      </c>
      <c r="C51" s="16">
        <f>'1.CALCUL PERIODA SI NORMA MAX'!C50</f>
        <v>0</v>
      </c>
      <c r="D51" s="17">
        <f>'1.CALCUL PERIODA SI NORMA MAX'!D50</f>
        <v>0</v>
      </c>
      <c r="E51" s="16">
        <f>'1.CALCUL PERIODA SI NORMA MAX'!H50</f>
        <v>0</v>
      </c>
      <c r="F51" s="16">
        <f t="shared" si="0"/>
        <v>0</v>
      </c>
      <c r="G51" s="16">
        <f>'1.CALCUL PERIODA SI NORMA MAX'!K50</f>
        <v>0</v>
      </c>
      <c r="H51" s="19">
        <f>'1.CALCUL PERIODA SI NORMA MAX'!I50</f>
        <v>0</v>
      </c>
      <c r="I51" s="19">
        <f>'3.CALCUL CAZURI SPECIALE'!BH50</f>
        <v>50</v>
      </c>
      <c r="J51" s="19">
        <f t="shared" si="1"/>
        <v>0</v>
      </c>
    </row>
    <row r="52" spans="1:10" x14ac:dyDescent="0.25">
      <c r="A52" s="45">
        <v>46</v>
      </c>
      <c r="B52" s="66">
        <f>'1.CALCUL PERIODA SI NORMA MAX'!B51</f>
        <v>0</v>
      </c>
      <c r="C52" s="16">
        <f>'1.CALCUL PERIODA SI NORMA MAX'!C51</f>
        <v>0</v>
      </c>
      <c r="D52" s="17">
        <f>'1.CALCUL PERIODA SI NORMA MAX'!D51</f>
        <v>0</v>
      </c>
      <c r="E52" s="16">
        <f>'1.CALCUL PERIODA SI NORMA MAX'!H51</f>
        <v>0</v>
      </c>
      <c r="F52" s="16">
        <f t="shared" si="0"/>
        <v>0</v>
      </c>
      <c r="G52" s="16">
        <f>'1.CALCUL PERIODA SI NORMA MAX'!K51</f>
        <v>0</v>
      </c>
      <c r="H52" s="19">
        <f>'1.CALCUL PERIODA SI NORMA MAX'!I51</f>
        <v>0</v>
      </c>
      <c r="I52" s="19">
        <f>'3.CALCUL CAZURI SPECIALE'!BH51</f>
        <v>50</v>
      </c>
      <c r="J52" s="19">
        <f t="shared" si="1"/>
        <v>0</v>
      </c>
    </row>
    <row r="53" spans="1:10" x14ac:dyDescent="0.25">
      <c r="A53" s="45">
        <v>47</v>
      </c>
      <c r="B53" s="66">
        <f>'1.CALCUL PERIODA SI NORMA MAX'!B52</f>
        <v>0</v>
      </c>
      <c r="C53" s="16">
        <f>'1.CALCUL PERIODA SI NORMA MAX'!C52</f>
        <v>0</v>
      </c>
      <c r="D53" s="17">
        <f>'1.CALCUL PERIODA SI NORMA MAX'!D52</f>
        <v>0</v>
      </c>
      <c r="E53" s="16">
        <f>'1.CALCUL PERIODA SI NORMA MAX'!H52</f>
        <v>0</v>
      </c>
      <c r="F53" s="16">
        <f t="shared" si="0"/>
        <v>0</v>
      </c>
      <c r="G53" s="16">
        <f>'1.CALCUL PERIODA SI NORMA MAX'!K52</f>
        <v>0</v>
      </c>
      <c r="H53" s="19">
        <f>'1.CALCUL PERIODA SI NORMA MAX'!I52</f>
        <v>0</v>
      </c>
      <c r="I53" s="19">
        <f>'3.CALCUL CAZURI SPECIALE'!BH52</f>
        <v>50</v>
      </c>
      <c r="J53" s="19">
        <f t="shared" si="1"/>
        <v>0</v>
      </c>
    </row>
    <row r="54" spans="1:10" x14ac:dyDescent="0.25">
      <c r="A54" s="45">
        <v>48</v>
      </c>
      <c r="B54" s="66">
        <f>'1.CALCUL PERIODA SI NORMA MAX'!B53</f>
        <v>0</v>
      </c>
      <c r="C54" s="16">
        <f>'1.CALCUL PERIODA SI NORMA MAX'!C53</f>
        <v>0</v>
      </c>
      <c r="D54" s="17">
        <f>'1.CALCUL PERIODA SI NORMA MAX'!D53</f>
        <v>0</v>
      </c>
      <c r="E54" s="16">
        <f>'1.CALCUL PERIODA SI NORMA MAX'!H53</f>
        <v>0</v>
      </c>
      <c r="F54" s="16">
        <f t="shared" si="0"/>
        <v>0</v>
      </c>
      <c r="G54" s="16">
        <f>'1.CALCUL PERIODA SI NORMA MAX'!K53</f>
        <v>0</v>
      </c>
      <c r="H54" s="19">
        <f>'1.CALCUL PERIODA SI NORMA MAX'!I53</f>
        <v>0</v>
      </c>
      <c r="I54" s="19">
        <f>'3.CALCUL CAZURI SPECIALE'!BH53</f>
        <v>50</v>
      </c>
      <c r="J54" s="19">
        <f t="shared" si="1"/>
        <v>0</v>
      </c>
    </row>
    <row r="55" spans="1:10" x14ac:dyDescent="0.25">
      <c r="A55" s="45">
        <v>49</v>
      </c>
      <c r="B55" s="66">
        <f>'1.CALCUL PERIODA SI NORMA MAX'!B54</f>
        <v>0</v>
      </c>
      <c r="C55" s="16">
        <f>'1.CALCUL PERIODA SI NORMA MAX'!C54</f>
        <v>0</v>
      </c>
      <c r="D55" s="17">
        <f>'1.CALCUL PERIODA SI NORMA MAX'!D54</f>
        <v>0</v>
      </c>
      <c r="E55" s="16">
        <f>'1.CALCUL PERIODA SI NORMA MAX'!H54</f>
        <v>0</v>
      </c>
      <c r="F55" s="16">
        <f t="shared" si="0"/>
        <v>0</v>
      </c>
      <c r="G55" s="16">
        <f>'1.CALCUL PERIODA SI NORMA MAX'!K54</f>
        <v>0</v>
      </c>
      <c r="H55" s="19">
        <f>'1.CALCUL PERIODA SI NORMA MAX'!I54</f>
        <v>0</v>
      </c>
      <c r="I55" s="19">
        <f>'3.CALCUL CAZURI SPECIALE'!BH54</f>
        <v>50</v>
      </c>
      <c r="J55" s="19">
        <f t="shared" si="1"/>
        <v>0</v>
      </c>
    </row>
    <row r="56" spans="1:10" x14ac:dyDescent="0.25">
      <c r="A56" s="45">
        <v>50</v>
      </c>
      <c r="B56" s="66">
        <f>'1.CALCUL PERIODA SI NORMA MAX'!B55</f>
        <v>0</v>
      </c>
      <c r="C56" s="16">
        <f>'1.CALCUL PERIODA SI NORMA MAX'!C55</f>
        <v>0</v>
      </c>
      <c r="D56" s="17">
        <f>'1.CALCUL PERIODA SI NORMA MAX'!D55</f>
        <v>0</v>
      </c>
      <c r="E56" s="16">
        <f>'1.CALCUL PERIODA SI NORMA MAX'!H55</f>
        <v>0</v>
      </c>
      <c r="F56" s="16">
        <f t="shared" si="0"/>
        <v>0</v>
      </c>
      <c r="G56" s="16">
        <f>'1.CALCUL PERIODA SI NORMA MAX'!K55</f>
        <v>0</v>
      </c>
      <c r="H56" s="19">
        <f>'1.CALCUL PERIODA SI NORMA MAX'!I55</f>
        <v>0</v>
      </c>
      <c r="I56" s="19">
        <f>'3.CALCUL CAZURI SPECIALE'!BH55</f>
        <v>50</v>
      </c>
      <c r="J56" s="19">
        <f t="shared" si="1"/>
        <v>0</v>
      </c>
    </row>
    <row r="57" spans="1:10" x14ac:dyDescent="0.25">
      <c r="A57" s="45">
        <v>51</v>
      </c>
      <c r="B57" s="66">
        <f>'1.CALCUL PERIODA SI NORMA MAX'!B56</f>
        <v>0</v>
      </c>
      <c r="C57" s="16">
        <f>'1.CALCUL PERIODA SI NORMA MAX'!C56</f>
        <v>0</v>
      </c>
      <c r="D57" s="17">
        <f>'1.CALCUL PERIODA SI NORMA MAX'!D56</f>
        <v>0</v>
      </c>
      <c r="E57" s="16">
        <f>'1.CALCUL PERIODA SI NORMA MAX'!H56</f>
        <v>0</v>
      </c>
      <c r="F57" s="16">
        <f t="shared" si="0"/>
        <v>0</v>
      </c>
      <c r="G57" s="16">
        <f>'1.CALCUL PERIODA SI NORMA MAX'!K56</f>
        <v>0</v>
      </c>
      <c r="H57" s="19">
        <f>'1.CALCUL PERIODA SI NORMA MAX'!I56</f>
        <v>0</v>
      </c>
      <c r="I57" s="19">
        <f>'3.CALCUL CAZURI SPECIALE'!BH56</f>
        <v>50</v>
      </c>
      <c r="J57" s="19">
        <f t="shared" si="1"/>
        <v>0</v>
      </c>
    </row>
    <row r="58" spans="1:10" x14ac:dyDescent="0.25">
      <c r="A58" s="45">
        <v>52</v>
      </c>
      <c r="B58" s="66">
        <f>'1.CALCUL PERIODA SI NORMA MAX'!B57</f>
        <v>0</v>
      </c>
      <c r="C58" s="16">
        <f>'1.CALCUL PERIODA SI NORMA MAX'!C57</f>
        <v>0</v>
      </c>
      <c r="D58" s="17">
        <f>'1.CALCUL PERIODA SI NORMA MAX'!D57</f>
        <v>0</v>
      </c>
      <c r="E58" s="16">
        <f>'1.CALCUL PERIODA SI NORMA MAX'!H57</f>
        <v>0</v>
      </c>
      <c r="F58" s="16">
        <f t="shared" si="0"/>
        <v>0</v>
      </c>
      <c r="G58" s="16">
        <f>'1.CALCUL PERIODA SI NORMA MAX'!K57</f>
        <v>0</v>
      </c>
      <c r="H58" s="19">
        <f>'1.CALCUL PERIODA SI NORMA MAX'!I57</f>
        <v>0</v>
      </c>
      <c r="I58" s="19">
        <f>'3.CALCUL CAZURI SPECIALE'!BH57</f>
        <v>50</v>
      </c>
      <c r="J58" s="19">
        <f t="shared" si="1"/>
        <v>0</v>
      </c>
    </row>
    <row r="59" spans="1:10" x14ac:dyDescent="0.25">
      <c r="A59" s="45">
        <v>53</v>
      </c>
      <c r="B59" s="66">
        <f>'1.CALCUL PERIODA SI NORMA MAX'!B58</f>
        <v>0</v>
      </c>
      <c r="C59" s="16">
        <f>'1.CALCUL PERIODA SI NORMA MAX'!C58</f>
        <v>0</v>
      </c>
      <c r="D59" s="17">
        <f>'1.CALCUL PERIODA SI NORMA MAX'!D58</f>
        <v>0</v>
      </c>
      <c r="E59" s="16">
        <f>'1.CALCUL PERIODA SI NORMA MAX'!H58</f>
        <v>0</v>
      </c>
      <c r="F59" s="16">
        <f t="shared" si="0"/>
        <v>0</v>
      </c>
      <c r="G59" s="16">
        <f>'1.CALCUL PERIODA SI NORMA MAX'!K58</f>
        <v>0</v>
      </c>
      <c r="H59" s="19">
        <f>'1.CALCUL PERIODA SI NORMA MAX'!I58</f>
        <v>0</v>
      </c>
      <c r="I59" s="19">
        <f>'3.CALCUL CAZURI SPECIALE'!BH58</f>
        <v>50</v>
      </c>
      <c r="J59" s="19">
        <f t="shared" si="1"/>
        <v>0</v>
      </c>
    </row>
    <row r="60" spans="1:10" x14ac:dyDescent="0.25">
      <c r="A60" s="45">
        <v>54</v>
      </c>
      <c r="B60" s="66">
        <f>'1.CALCUL PERIODA SI NORMA MAX'!B59</f>
        <v>0</v>
      </c>
      <c r="C60" s="16">
        <f>'1.CALCUL PERIODA SI NORMA MAX'!C59</f>
        <v>0</v>
      </c>
      <c r="D60" s="17">
        <f>'1.CALCUL PERIODA SI NORMA MAX'!D59</f>
        <v>0</v>
      </c>
      <c r="E60" s="16">
        <f>'1.CALCUL PERIODA SI NORMA MAX'!H59</f>
        <v>0</v>
      </c>
      <c r="F60" s="16">
        <f t="shared" si="0"/>
        <v>0</v>
      </c>
      <c r="G60" s="16">
        <f>'1.CALCUL PERIODA SI NORMA MAX'!K59</f>
        <v>0</v>
      </c>
      <c r="H60" s="19">
        <f>'1.CALCUL PERIODA SI NORMA MAX'!I59</f>
        <v>0</v>
      </c>
      <c r="I60" s="19">
        <f>'3.CALCUL CAZURI SPECIALE'!BH59</f>
        <v>50</v>
      </c>
      <c r="J60" s="19">
        <f t="shared" si="1"/>
        <v>0</v>
      </c>
    </row>
    <row r="61" spans="1:10" x14ac:dyDescent="0.25">
      <c r="A61" s="45">
        <v>55</v>
      </c>
      <c r="B61" s="66">
        <f>'1.CALCUL PERIODA SI NORMA MAX'!B60</f>
        <v>0</v>
      </c>
      <c r="C61" s="16">
        <f>'1.CALCUL PERIODA SI NORMA MAX'!C60</f>
        <v>0</v>
      </c>
      <c r="D61" s="17">
        <f>'1.CALCUL PERIODA SI NORMA MAX'!D60</f>
        <v>0</v>
      </c>
      <c r="E61" s="16">
        <f>'1.CALCUL PERIODA SI NORMA MAX'!H60</f>
        <v>0</v>
      </c>
      <c r="F61" s="16">
        <f t="shared" si="0"/>
        <v>0</v>
      </c>
      <c r="G61" s="16">
        <f>'1.CALCUL PERIODA SI NORMA MAX'!K60</f>
        <v>0</v>
      </c>
      <c r="H61" s="19">
        <f>'1.CALCUL PERIODA SI NORMA MAX'!I60</f>
        <v>0</v>
      </c>
      <c r="I61" s="19">
        <f>'3.CALCUL CAZURI SPECIALE'!BH60</f>
        <v>50</v>
      </c>
      <c r="J61" s="19">
        <f t="shared" si="1"/>
        <v>0</v>
      </c>
    </row>
    <row r="62" spans="1:10" x14ac:dyDescent="0.25">
      <c r="A62" s="45">
        <v>56</v>
      </c>
      <c r="B62" s="66">
        <f>'1.CALCUL PERIODA SI NORMA MAX'!B61</f>
        <v>0</v>
      </c>
      <c r="C62" s="16">
        <f>'1.CALCUL PERIODA SI NORMA MAX'!C61</f>
        <v>0</v>
      </c>
      <c r="D62" s="17">
        <f>'1.CALCUL PERIODA SI NORMA MAX'!D61</f>
        <v>0</v>
      </c>
      <c r="E62" s="16">
        <f>'1.CALCUL PERIODA SI NORMA MAX'!H61</f>
        <v>0</v>
      </c>
      <c r="F62" s="16">
        <f t="shared" si="0"/>
        <v>0</v>
      </c>
      <c r="G62" s="16">
        <f>'1.CALCUL PERIODA SI NORMA MAX'!K61</f>
        <v>0</v>
      </c>
      <c r="H62" s="19">
        <f>'1.CALCUL PERIODA SI NORMA MAX'!I61</f>
        <v>0</v>
      </c>
      <c r="I62" s="19">
        <f>'3.CALCUL CAZURI SPECIALE'!BH61</f>
        <v>50</v>
      </c>
      <c r="J62" s="19">
        <f t="shared" si="1"/>
        <v>0</v>
      </c>
    </row>
    <row r="63" spans="1:10" x14ac:dyDescent="0.25">
      <c r="A63" s="45">
        <v>57</v>
      </c>
      <c r="B63" s="66">
        <f>'1.CALCUL PERIODA SI NORMA MAX'!B62</f>
        <v>0</v>
      </c>
      <c r="C63" s="16">
        <f>'1.CALCUL PERIODA SI NORMA MAX'!C62</f>
        <v>0</v>
      </c>
      <c r="D63" s="17">
        <f>'1.CALCUL PERIODA SI NORMA MAX'!D62</f>
        <v>0</v>
      </c>
      <c r="E63" s="16">
        <f>'1.CALCUL PERIODA SI NORMA MAX'!H62</f>
        <v>0</v>
      </c>
      <c r="F63" s="16">
        <f t="shared" si="0"/>
        <v>0</v>
      </c>
      <c r="G63" s="16">
        <f>'1.CALCUL PERIODA SI NORMA MAX'!K62</f>
        <v>0</v>
      </c>
      <c r="H63" s="19">
        <f>'1.CALCUL PERIODA SI NORMA MAX'!I62</f>
        <v>0</v>
      </c>
      <c r="I63" s="19">
        <f>'3.CALCUL CAZURI SPECIALE'!BH62</f>
        <v>50</v>
      </c>
      <c r="J63" s="19">
        <f t="shared" si="1"/>
        <v>0</v>
      </c>
    </row>
    <row r="64" spans="1:10" x14ac:dyDescent="0.25">
      <c r="A64" s="45">
        <v>58</v>
      </c>
      <c r="B64" s="66">
        <f>'1.CALCUL PERIODA SI NORMA MAX'!B63</f>
        <v>0</v>
      </c>
      <c r="C64" s="16">
        <f>'1.CALCUL PERIODA SI NORMA MAX'!C63</f>
        <v>0</v>
      </c>
      <c r="D64" s="17">
        <f>'1.CALCUL PERIODA SI NORMA MAX'!D63</f>
        <v>0</v>
      </c>
      <c r="E64" s="16">
        <f>'1.CALCUL PERIODA SI NORMA MAX'!H63</f>
        <v>0</v>
      </c>
      <c r="F64" s="16">
        <f t="shared" si="0"/>
        <v>0</v>
      </c>
      <c r="G64" s="16">
        <f>'1.CALCUL PERIODA SI NORMA MAX'!K63</f>
        <v>0</v>
      </c>
      <c r="H64" s="19">
        <f>'1.CALCUL PERIODA SI NORMA MAX'!I63</f>
        <v>0</v>
      </c>
      <c r="I64" s="19">
        <f>'3.CALCUL CAZURI SPECIALE'!BH63</f>
        <v>50</v>
      </c>
      <c r="J64" s="19">
        <f t="shared" si="1"/>
        <v>0</v>
      </c>
    </row>
    <row r="65" spans="1:10" x14ac:dyDescent="0.25">
      <c r="A65" s="80">
        <v>59</v>
      </c>
      <c r="B65" s="81">
        <f>'1.CALCUL PERIODA SI NORMA MAX'!B64</f>
        <v>0</v>
      </c>
      <c r="C65" s="4">
        <f>'1.CALCUL PERIODA SI NORMA MAX'!C64</f>
        <v>0</v>
      </c>
      <c r="D65" s="5">
        <f>'1.CALCUL PERIODA SI NORMA MAX'!D64</f>
        <v>0</v>
      </c>
      <c r="E65" s="4">
        <f>'1.CALCUL PERIODA SI NORMA MAX'!H64</f>
        <v>0</v>
      </c>
      <c r="F65" s="4">
        <f t="shared" si="0"/>
        <v>0</v>
      </c>
      <c r="G65" s="4">
        <f>'1.CALCUL PERIODA SI NORMA MAX'!K64</f>
        <v>0</v>
      </c>
      <c r="H65" s="19">
        <f>'1.CALCUL PERIODA SI NORMA MAX'!I64</f>
        <v>0</v>
      </c>
      <c r="I65" s="19">
        <f>'3.CALCUL CAZURI SPECIALE'!BH64</f>
        <v>50</v>
      </c>
      <c r="J65" s="19">
        <f t="shared" si="1"/>
        <v>0</v>
      </c>
    </row>
    <row r="66" spans="1:10" x14ac:dyDescent="0.25">
      <c r="A66" s="45">
        <v>60</v>
      </c>
      <c r="B66" s="66">
        <f>'1.CALCUL PERIODA SI NORMA MAX'!B65</f>
        <v>0</v>
      </c>
      <c r="C66" s="16">
        <f>'1.CALCUL PERIODA SI NORMA MAX'!C65</f>
        <v>0</v>
      </c>
      <c r="D66" s="17">
        <f>'1.CALCUL PERIODA SI NORMA MAX'!D65</f>
        <v>0</v>
      </c>
      <c r="E66" s="16">
        <f>'1.CALCUL PERIODA SI NORMA MAX'!H65</f>
        <v>0</v>
      </c>
      <c r="F66" s="16">
        <f t="shared" si="0"/>
        <v>0</v>
      </c>
      <c r="G66" s="16">
        <f>'1.CALCUL PERIODA SI NORMA MAX'!K65</f>
        <v>0</v>
      </c>
      <c r="H66" s="19">
        <f>'1.CALCUL PERIODA SI NORMA MAX'!I65</f>
        <v>0</v>
      </c>
      <c r="I66" s="19">
        <f>'3.CALCUL CAZURI SPECIALE'!BH65</f>
        <v>50</v>
      </c>
      <c r="J66" s="19">
        <f t="shared" si="1"/>
        <v>0</v>
      </c>
    </row>
    <row r="67" spans="1:10" x14ac:dyDescent="0.25">
      <c r="A67" s="45">
        <v>61</v>
      </c>
      <c r="B67" s="66">
        <f>'1.CALCUL PERIODA SI NORMA MAX'!B66</f>
        <v>0</v>
      </c>
      <c r="C67" s="16">
        <f>'1.CALCUL PERIODA SI NORMA MAX'!C66</f>
        <v>0</v>
      </c>
      <c r="D67" s="17">
        <f>'1.CALCUL PERIODA SI NORMA MAX'!D66</f>
        <v>0</v>
      </c>
      <c r="E67" s="16">
        <f>'1.CALCUL PERIODA SI NORMA MAX'!H66</f>
        <v>0</v>
      </c>
      <c r="F67" s="16">
        <f t="shared" si="0"/>
        <v>0</v>
      </c>
      <c r="G67" s="16">
        <f>'1.CALCUL PERIODA SI NORMA MAX'!K66</f>
        <v>0</v>
      </c>
      <c r="H67" s="19">
        <f>'1.CALCUL PERIODA SI NORMA MAX'!I66</f>
        <v>0</v>
      </c>
      <c r="I67" s="19">
        <f>'3.CALCUL CAZURI SPECIALE'!BH66</f>
        <v>50</v>
      </c>
      <c r="J67" s="19">
        <f t="shared" si="1"/>
        <v>0</v>
      </c>
    </row>
    <row r="68" spans="1:10" x14ac:dyDescent="0.25">
      <c r="A68" s="45">
        <v>62</v>
      </c>
      <c r="B68" s="66">
        <f>'1.CALCUL PERIODA SI NORMA MAX'!B67</f>
        <v>0</v>
      </c>
      <c r="C68" s="16">
        <f>'1.CALCUL PERIODA SI NORMA MAX'!C67</f>
        <v>0</v>
      </c>
      <c r="D68" s="17">
        <f>'1.CALCUL PERIODA SI NORMA MAX'!D67</f>
        <v>0</v>
      </c>
      <c r="E68" s="16">
        <f>'1.CALCUL PERIODA SI NORMA MAX'!H67</f>
        <v>0</v>
      </c>
      <c r="F68" s="16">
        <f t="shared" si="0"/>
        <v>0</v>
      </c>
      <c r="G68" s="16">
        <f>'1.CALCUL PERIODA SI NORMA MAX'!K67</f>
        <v>0</v>
      </c>
      <c r="H68" s="19">
        <f>'1.CALCUL PERIODA SI NORMA MAX'!I67</f>
        <v>0</v>
      </c>
      <c r="I68" s="19">
        <f>'3.CALCUL CAZURI SPECIALE'!BH67</f>
        <v>50</v>
      </c>
      <c r="J68" s="19">
        <f t="shared" si="1"/>
        <v>0</v>
      </c>
    </row>
    <row r="69" spans="1:10" x14ac:dyDescent="0.25">
      <c r="A69" s="45">
        <v>63</v>
      </c>
      <c r="B69" s="66">
        <f>'1.CALCUL PERIODA SI NORMA MAX'!B68</f>
        <v>0</v>
      </c>
      <c r="C69" s="16">
        <f>'1.CALCUL PERIODA SI NORMA MAX'!C68</f>
        <v>0</v>
      </c>
      <c r="D69" s="17">
        <f>'1.CALCUL PERIODA SI NORMA MAX'!D68</f>
        <v>0</v>
      </c>
      <c r="E69" s="16">
        <f>'1.CALCUL PERIODA SI NORMA MAX'!H68</f>
        <v>0</v>
      </c>
      <c r="F69" s="16">
        <f t="shared" si="0"/>
        <v>0</v>
      </c>
      <c r="G69" s="16">
        <f>'1.CALCUL PERIODA SI NORMA MAX'!K68</f>
        <v>0</v>
      </c>
      <c r="H69" s="19">
        <f>'1.CALCUL PERIODA SI NORMA MAX'!I68</f>
        <v>0</v>
      </c>
      <c r="I69" s="19">
        <f>'3.CALCUL CAZURI SPECIALE'!BH68</f>
        <v>50</v>
      </c>
      <c r="J69" s="19">
        <f t="shared" si="1"/>
        <v>0</v>
      </c>
    </row>
    <row r="70" spans="1:10" x14ac:dyDescent="0.25">
      <c r="A70" s="45">
        <v>64</v>
      </c>
      <c r="B70" s="66">
        <f>'1.CALCUL PERIODA SI NORMA MAX'!B69</f>
        <v>0</v>
      </c>
      <c r="C70" s="16">
        <f>'1.CALCUL PERIODA SI NORMA MAX'!C69</f>
        <v>0</v>
      </c>
      <c r="D70" s="17">
        <f>'1.CALCUL PERIODA SI NORMA MAX'!D69</f>
        <v>0</v>
      </c>
      <c r="E70" s="16">
        <f>'1.CALCUL PERIODA SI NORMA MAX'!H69</f>
        <v>0</v>
      </c>
      <c r="F70" s="16">
        <f t="shared" si="0"/>
        <v>0</v>
      </c>
      <c r="G70" s="16">
        <f>'1.CALCUL PERIODA SI NORMA MAX'!K69</f>
        <v>0</v>
      </c>
      <c r="H70" s="19">
        <f>'1.CALCUL PERIODA SI NORMA MAX'!I69</f>
        <v>0</v>
      </c>
      <c r="I70" s="19">
        <f>'3.CALCUL CAZURI SPECIALE'!BH69</f>
        <v>50</v>
      </c>
      <c r="J70" s="19">
        <f t="shared" si="1"/>
        <v>0</v>
      </c>
    </row>
    <row r="71" spans="1:10" x14ac:dyDescent="0.25">
      <c r="A71" s="45">
        <v>65</v>
      </c>
      <c r="B71" s="66">
        <f>'1.CALCUL PERIODA SI NORMA MAX'!B70</f>
        <v>0</v>
      </c>
      <c r="C71" s="16">
        <f>'1.CALCUL PERIODA SI NORMA MAX'!C70</f>
        <v>0</v>
      </c>
      <c r="D71" s="17">
        <f>'1.CALCUL PERIODA SI NORMA MAX'!D70</f>
        <v>0</v>
      </c>
      <c r="E71" s="16">
        <f>'1.CALCUL PERIODA SI NORMA MAX'!H70</f>
        <v>0</v>
      </c>
      <c r="F71" s="16">
        <f t="shared" si="0"/>
        <v>0</v>
      </c>
      <c r="G71" s="16">
        <f>'1.CALCUL PERIODA SI NORMA MAX'!K70</f>
        <v>0</v>
      </c>
      <c r="H71" s="19">
        <f>'1.CALCUL PERIODA SI NORMA MAX'!I70</f>
        <v>0</v>
      </c>
      <c r="I71" s="19">
        <f>'3.CALCUL CAZURI SPECIALE'!BH70</f>
        <v>50</v>
      </c>
      <c r="J71" s="19">
        <f t="shared" si="1"/>
        <v>0</v>
      </c>
    </row>
    <row r="72" spans="1:10" x14ac:dyDescent="0.25">
      <c r="A72" s="45">
        <v>66</v>
      </c>
      <c r="B72" s="66">
        <f>'1.CALCUL PERIODA SI NORMA MAX'!B71</f>
        <v>0</v>
      </c>
      <c r="C72" s="16">
        <f>'1.CALCUL PERIODA SI NORMA MAX'!C71</f>
        <v>0</v>
      </c>
      <c r="D72" s="17">
        <f>'1.CALCUL PERIODA SI NORMA MAX'!D71</f>
        <v>0</v>
      </c>
      <c r="E72" s="16">
        <f>'1.CALCUL PERIODA SI NORMA MAX'!H71</f>
        <v>0</v>
      </c>
      <c r="F72" s="16">
        <f t="shared" ref="F72:F135" si="2">E72</f>
        <v>0</v>
      </c>
      <c r="G72" s="16">
        <f>'1.CALCUL PERIODA SI NORMA MAX'!K71</f>
        <v>0</v>
      </c>
      <c r="H72" s="19">
        <f>'1.CALCUL PERIODA SI NORMA MAX'!I71</f>
        <v>0</v>
      </c>
      <c r="I72" s="19">
        <f>'3.CALCUL CAZURI SPECIALE'!BH71</f>
        <v>50</v>
      </c>
      <c r="J72" s="19">
        <f t="shared" ref="J72:J135" si="3">H72*I72</f>
        <v>0</v>
      </c>
    </row>
    <row r="73" spans="1:10" x14ac:dyDescent="0.25">
      <c r="A73" s="45">
        <v>67</v>
      </c>
      <c r="B73" s="66">
        <f>'1.CALCUL PERIODA SI NORMA MAX'!B72</f>
        <v>0</v>
      </c>
      <c r="C73" s="16">
        <f>'1.CALCUL PERIODA SI NORMA MAX'!C72</f>
        <v>0</v>
      </c>
      <c r="D73" s="17">
        <f>'1.CALCUL PERIODA SI NORMA MAX'!D72</f>
        <v>0</v>
      </c>
      <c r="E73" s="16">
        <f>'1.CALCUL PERIODA SI NORMA MAX'!H72</f>
        <v>0</v>
      </c>
      <c r="F73" s="16">
        <f t="shared" si="2"/>
        <v>0</v>
      </c>
      <c r="G73" s="16">
        <f>'1.CALCUL PERIODA SI NORMA MAX'!K72</f>
        <v>0</v>
      </c>
      <c r="H73" s="19">
        <f>'1.CALCUL PERIODA SI NORMA MAX'!I72</f>
        <v>0</v>
      </c>
      <c r="I73" s="19">
        <f>'3.CALCUL CAZURI SPECIALE'!BH72</f>
        <v>50</v>
      </c>
      <c r="J73" s="19">
        <f t="shared" si="3"/>
        <v>0</v>
      </c>
    </row>
    <row r="74" spans="1:10" x14ac:dyDescent="0.25">
      <c r="A74" s="45">
        <v>68</v>
      </c>
      <c r="B74" s="66">
        <f>'1.CALCUL PERIODA SI NORMA MAX'!B73</f>
        <v>0</v>
      </c>
      <c r="C74" s="16">
        <f>'1.CALCUL PERIODA SI NORMA MAX'!C73</f>
        <v>0</v>
      </c>
      <c r="D74" s="17">
        <f>'1.CALCUL PERIODA SI NORMA MAX'!D73</f>
        <v>0</v>
      </c>
      <c r="E74" s="16">
        <f>'1.CALCUL PERIODA SI NORMA MAX'!H73</f>
        <v>0</v>
      </c>
      <c r="F74" s="16">
        <f t="shared" si="2"/>
        <v>0</v>
      </c>
      <c r="G74" s="16">
        <f>'1.CALCUL PERIODA SI NORMA MAX'!K73</f>
        <v>0</v>
      </c>
      <c r="H74" s="19">
        <f>'1.CALCUL PERIODA SI NORMA MAX'!I73</f>
        <v>0</v>
      </c>
      <c r="I74" s="19">
        <f>'3.CALCUL CAZURI SPECIALE'!BH73</f>
        <v>50</v>
      </c>
      <c r="J74" s="19">
        <f t="shared" si="3"/>
        <v>0</v>
      </c>
    </row>
    <row r="75" spans="1:10" x14ac:dyDescent="0.25">
      <c r="A75" s="45">
        <v>69</v>
      </c>
      <c r="B75" s="66">
        <f>'1.CALCUL PERIODA SI NORMA MAX'!B74</f>
        <v>0</v>
      </c>
      <c r="C75" s="16">
        <f>'1.CALCUL PERIODA SI NORMA MAX'!C74</f>
        <v>0</v>
      </c>
      <c r="D75" s="17">
        <f>'1.CALCUL PERIODA SI NORMA MAX'!D74</f>
        <v>0</v>
      </c>
      <c r="E75" s="16">
        <f>'1.CALCUL PERIODA SI NORMA MAX'!H74</f>
        <v>0</v>
      </c>
      <c r="F75" s="16">
        <f t="shared" si="2"/>
        <v>0</v>
      </c>
      <c r="G75" s="16">
        <f>'1.CALCUL PERIODA SI NORMA MAX'!K74</f>
        <v>0</v>
      </c>
      <c r="H75" s="19">
        <f>'1.CALCUL PERIODA SI NORMA MAX'!I74</f>
        <v>0</v>
      </c>
      <c r="I75" s="19">
        <f>'3.CALCUL CAZURI SPECIALE'!BH74</f>
        <v>50</v>
      </c>
      <c r="J75" s="19">
        <f t="shared" si="3"/>
        <v>0</v>
      </c>
    </row>
    <row r="76" spans="1:10" x14ac:dyDescent="0.25">
      <c r="A76" s="45">
        <v>70</v>
      </c>
      <c r="B76" s="66">
        <f>'1.CALCUL PERIODA SI NORMA MAX'!B75</f>
        <v>0</v>
      </c>
      <c r="C76" s="16">
        <f>'1.CALCUL PERIODA SI NORMA MAX'!C75</f>
        <v>0</v>
      </c>
      <c r="D76" s="17">
        <f>'1.CALCUL PERIODA SI NORMA MAX'!D75</f>
        <v>0</v>
      </c>
      <c r="E76" s="16">
        <f>'1.CALCUL PERIODA SI NORMA MAX'!H75</f>
        <v>0</v>
      </c>
      <c r="F76" s="16">
        <f t="shared" si="2"/>
        <v>0</v>
      </c>
      <c r="G76" s="16">
        <f>'1.CALCUL PERIODA SI NORMA MAX'!K75</f>
        <v>0</v>
      </c>
      <c r="H76" s="19">
        <f>'1.CALCUL PERIODA SI NORMA MAX'!I75</f>
        <v>0</v>
      </c>
      <c r="I76" s="19">
        <f>'3.CALCUL CAZURI SPECIALE'!BH75</f>
        <v>50</v>
      </c>
      <c r="J76" s="19">
        <f t="shared" si="3"/>
        <v>0</v>
      </c>
    </row>
    <row r="77" spans="1:10" x14ac:dyDescent="0.25">
      <c r="A77" s="45">
        <v>71</v>
      </c>
      <c r="B77" s="66">
        <f>'1.CALCUL PERIODA SI NORMA MAX'!B76</f>
        <v>0</v>
      </c>
      <c r="C77" s="16">
        <f>'1.CALCUL PERIODA SI NORMA MAX'!C76</f>
        <v>0</v>
      </c>
      <c r="D77" s="17">
        <f>'1.CALCUL PERIODA SI NORMA MAX'!D76</f>
        <v>0</v>
      </c>
      <c r="E77" s="16">
        <f>'1.CALCUL PERIODA SI NORMA MAX'!H76</f>
        <v>0</v>
      </c>
      <c r="F77" s="16">
        <f t="shared" si="2"/>
        <v>0</v>
      </c>
      <c r="G77" s="16">
        <f>'1.CALCUL PERIODA SI NORMA MAX'!K76</f>
        <v>0</v>
      </c>
      <c r="H77" s="19">
        <f>'1.CALCUL PERIODA SI NORMA MAX'!I76</f>
        <v>0</v>
      </c>
      <c r="I77" s="19">
        <f>'3.CALCUL CAZURI SPECIALE'!BH76</f>
        <v>50</v>
      </c>
      <c r="J77" s="19">
        <f t="shared" si="3"/>
        <v>0</v>
      </c>
    </row>
    <row r="78" spans="1:10" x14ac:dyDescent="0.25">
      <c r="A78" s="45">
        <v>72</v>
      </c>
      <c r="B78" s="66">
        <f>'1.CALCUL PERIODA SI NORMA MAX'!B77</f>
        <v>0</v>
      </c>
      <c r="C78" s="16">
        <f>'1.CALCUL PERIODA SI NORMA MAX'!C77</f>
        <v>0</v>
      </c>
      <c r="D78" s="17">
        <f>'1.CALCUL PERIODA SI NORMA MAX'!D77</f>
        <v>0</v>
      </c>
      <c r="E78" s="16">
        <f>'1.CALCUL PERIODA SI NORMA MAX'!H77</f>
        <v>0</v>
      </c>
      <c r="F78" s="16">
        <f t="shared" si="2"/>
        <v>0</v>
      </c>
      <c r="G78" s="16">
        <f>'1.CALCUL PERIODA SI NORMA MAX'!K77</f>
        <v>0</v>
      </c>
      <c r="H78" s="19">
        <f>'1.CALCUL PERIODA SI NORMA MAX'!I77</f>
        <v>0</v>
      </c>
      <c r="I78" s="19">
        <f>'3.CALCUL CAZURI SPECIALE'!BH77</f>
        <v>50</v>
      </c>
      <c r="J78" s="19">
        <f t="shared" si="3"/>
        <v>0</v>
      </c>
    </row>
    <row r="79" spans="1:10" x14ac:dyDescent="0.25">
      <c r="A79" s="45">
        <v>73</v>
      </c>
      <c r="B79" s="66">
        <f>'1.CALCUL PERIODA SI NORMA MAX'!B78</f>
        <v>0</v>
      </c>
      <c r="C79" s="16">
        <f>'1.CALCUL PERIODA SI NORMA MAX'!C78</f>
        <v>0</v>
      </c>
      <c r="D79" s="17">
        <f>'1.CALCUL PERIODA SI NORMA MAX'!D78</f>
        <v>0</v>
      </c>
      <c r="E79" s="16">
        <f>'1.CALCUL PERIODA SI NORMA MAX'!H78</f>
        <v>0</v>
      </c>
      <c r="F79" s="16">
        <f t="shared" si="2"/>
        <v>0</v>
      </c>
      <c r="G79" s="16">
        <f>'1.CALCUL PERIODA SI NORMA MAX'!K78</f>
        <v>0</v>
      </c>
      <c r="H79" s="19">
        <f>'1.CALCUL PERIODA SI NORMA MAX'!I78</f>
        <v>0</v>
      </c>
      <c r="I79" s="19">
        <f>'3.CALCUL CAZURI SPECIALE'!BH78</f>
        <v>50</v>
      </c>
      <c r="J79" s="19">
        <f t="shared" si="3"/>
        <v>0</v>
      </c>
    </row>
    <row r="80" spans="1:10" x14ac:dyDescent="0.25">
      <c r="A80" s="45">
        <v>74</v>
      </c>
      <c r="B80" s="66">
        <f>'1.CALCUL PERIODA SI NORMA MAX'!B79</f>
        <v>0</v>
      </c>
      <c r="C80" s="16">
        <f>'1.CALCUL PERIODA SI NORMA MAX'!C79</f>
        <v>0</v>
      </c>
      <c r="D80" s="17">
        <f>'1.CALCUL PERIODA SI NORMA MAX'!D79</f>
        <v>0</v>
      </c>
      <c r="E80" s="16">
        <f>'1.CALCUL PERIODA SI NORMA MAX'!H79</f>
        <v>0</v>
      </c>
      <c r="F80" s="16">
        <f t="shared" si="2"/>
        <v>0</v>
      </c>
      <c r="G80" s="16">
        <f>'1.CALCUL PERIODA SI NORMA MAX'!K79</f>
        <v>0</v>
      </c>
      <c r="H80" s="19">
        <f>'1.CALCUL PERIODA SI NORMA MAX'!I79</f>
        <v>0</v>
      </c>
      <c r="I80" s="19">
        <f>'3.CALCUL CAZURI SPECIALE'!BH79</f>
        <v>50</v>
      </c>
      <c r="J80" s="19">
        <f t="shared" si="3"/>
        <v>0</v>
      </c>
    </row>
    <row r="81" spans="1:10" x14ac:dyDescent="0.25">
      <c r="A81" s="45">
        <v>75</v>
      </c>
      <c r="B81" s="66">
        <f>'1.CALCUL PERIODA SI NORMA MAX'!B80</f>
        <v>0</v>
      </c>
      <c r="C81" s="16">
        <f>'1.CALCUL PERIODA SI NORMA MAX'!C80</f>
        <v>0</v>
      </c>
      <c r="D81" s="17">
        <f>'1.CALCUL PERIODA SI NORMA MAX'!D80</f>
        <v>0</v>
      </c>
      <c r="E81" s="16">
        <f>'1.CALCUL PERIODA SI NORMA MAX'!H80</f>
        <v>0</v>
      </c>
      <c r="F81" s="16">
        <f t="shared" si="2"/>
        <v>0</v>
      </c>
      <c r="G81" s="16">
        <f>'1.CALCUL PERIODA SI NORMA MAX'!K80</f>
        <v>0</v>
      </c>
      <c r="H81" s="19">
        <f>'1.CALCUL PERIODA SI NORMA MAX'!I80</f>
        <v>0</v>
      </c>
      <c r="I81" s="19">
        <f>'3.CALCUL CAZURI SPECIALE'!BH80</f>
        <v>50</v>
      </c>
      <c r="J81" s="19">
        <f t="shared" si="3"/>
        <v>0</v>
      </c>
    </row>
    <row r="82" spans="1:10" x14ac:dyDescent="0.25">
      <c r="A82" s="45">
        <v>76</v>
      </c>
      <c r="B82" s="66">
        <f>'1.CALCUL PERIODA SI NORMA MAX'!B81</f>
        <v>0</v>
      </c>
      <c r="C82" s="16">
        <f>'1.CALCUL PERIODA SI NORMA MAX'!C81</f>
        <v>0</v>
      </c>
      <c r="D82" s="17">
        <f>'1.CALCUL PERIODA SI NORMA MAX'!D81</f>
        <v>0</v>
      </c>
      <c r="E82" s="16">
        <f>'1.CALCUL PERIODA SI NORMA MAX'!H81</f>
        <v>0</v>
      </c>
      <c r="F82" s="16">
        <f t="shared" si="2"/>
        <v>0</v>
      </c>
      <c r="G82" s="16">
        <f>'1.CALCUL PERIODA SI NORMA MAX'!K81</f>
        <v>0</v>
      </c>
      <c r="H82" s="19">
        <f>'1.CALCUL PERIODA SI NORMA MAX'!I81</f>
        <v>0</v>
      </c>
      <c r="I82" s="19">
        <f>'3.CALCUL CAZURI SPECIALE'!BH81</f>
        <v>50</v>
      </c>
      <c r="J82" s="19">
        <f t="shared" si="3"/>
        <v>0</v>
      </c>
    </row>
    <row r="83" spans="1:10" x14ac:dyDescent="0.25">
      <c r="A83" s="45">
        <v>77</v>
      </c>
      <c r="B83" s="66">
        <f>'1.CALCUL PERIODA SI NORMA MAX'!B82</f>
        <v>0</v>
      </c>
      <c r="C83" s="16">
        <f>'1.CALCUL PERIODA SI NORMA MAX'!C82</f>
        <v>0</v>
      </c>
      <c r="D83" s="17">
        <f>'1.CALCUL PERIODA SI NORMA MAX'!D82</f>
        <v>0</v>
      </c>
      <c r="E83" s="16">
        <f>'1.CALCUL PERIODA SI NORMA MAX'!H82</f>
        <v>0</v>
      </c>
      <c r="F83" s="16">
        <f t="shared" si="2"/>
        <v>0</v>
      </c>
      <c r="G83" s="16">
        <f>'1.CALCUL PERIODA SI NORMA MAX'!K82</f>
        <v>0</v>
      </c>
      <c r="H83" s="19">
        <f>'1.CALCUL PERIODA SI NORMA MAX'!I82</f>
        <v>0</v>
      </c>
      <c r="I83" s="19">
        <f>'3.CALCUL CAZURI SPECIALE'!BH82</f>
        <v>50</v>
      </c>
      <c r="J83" s="19">
        <f t="shared" si="3"/>
        <v>0</v>
      </c>
    </row>
    <row r="84" spans="1:10" x14ac:dyDescent="0.25">
      <c r="A84" s="45">
        <v>78</v>
      </c>
      <c r="B84" s="66">
        <f>'1.CALCUL PERIODA SI NORMA MAX'!B83</f>
        <v>0</v>
      </c>
      <c r="C84" s="16">
        <f>'1.CALCUL PERIODA SI NORMA MAX'!C83</f>
        <v>0</v>
      </c>
      <c r="D84" s="17">
        <f>'1.CALCUL PERIODA SI NORMA MAX'!D83</f>
        <v>0</v>
      </c>
      <c r="E84" s="16">
        <f>'1.CALCUL PERIODA SI NORMA MAX'!H83</f>
        <v>0</v>
      </c>
      <c r="F84" s="16">
        <f t="shared" si="2"/>
        <v>0</v>
      </c>
      <c r="G84" s="16">
        <f>'1.CALCUL PERIODA SI NORMA MAX'!K83</f>
        <v>0</v>
      </c>
      <c r="H84" s="19">
        <f>'1.CALCUL PERIODA SI NORMA MAX'!I83</f>
        <v>0</v>
      </c>
      <c r="I84" s="19">
        <f>'3.CALCUL CAZURI SPECIALE'!BH83</f>
        <v>50</v>
      </c>
      <c r="J84" s="19">
        <f t="shared" si="3"/>
        <v>0</v>
      </c>
    </row>
    <row r="85" spans="1:10" x14ac:dyDescent="0.25">
      <c r="A85" s="45">
        <v>79</v>
      </c>
      <c r="B85" s="66">
        <f>'1.CALCUL PERIODA SI NORMA MAX'!B84</f>
        <v>0</v>
      </c>
      <c r="C85" s="16">
        <f>'1.CALCUL PERIODA SI NORMA MAX'!C84</f>
        <v>0</v>
      </c>
      <c r="D85" s="17">
        <f>'1.CALCUL PERIODA SI NORMA MAX'!D84</f>
        <v>0</v>
      </c>
      <c r="E85" s="16">
        <f>'1.CALCUL PERIODA SI NORMA MAX'!H84</f>
        <v>0</v>
      </c>
      <c r="F85" s="16">
        <f t="shared" si="2"/>
        <v>0</v>
      </c>
      <c r="G85" s="16">
        <f>'1.CALCUL PERIODA SI NORMA MAX'!K84</f>
        <v>0</v>
      </c>
      <c r="H85" s="19">
        <f>'1.CALCUL PERIODA SI NORMA MAX'!I84</f>
        <v>0</v>
      </c>
      <c r="I85" s="19">
        <f>'3.CALCUL CAZURI SPECIALE'!BH84</f>
        <v>50</v>
      </c>
      <c r="J85" s="19">
        <f t="shared" si="3"/>
        <v>0</v>
      </c>
    </row>
    <row r="86" spans="1:10" x14ac:dyDescent="0.25">
      <c r="A86" s="45">
        <v>80</v>
      </c>
      <c r="B86" s="66">
        <f>'1.CALCUL PERIODA SI NORMA MAX'!B85</f>
        <v>0</v>
      </c>
      <c r="C86" s="16">
        <f>'1.CALCUL PERIODA SI NORMA MAX'!C85</f>
        <v>0</v>
      </c>
      <c r="D86" s="17">
        <f>'1.CALCUL PERIODA SI NORMA MAX'!D85</f>
        <v>0</v>
      </c>
      <c r="E86" s="16">
        <f>'1.CALCUL PERIODA SI NORMA MAX'!H85</f>
        <v>0</v>
      </c>
      <c r="F86" s="16">
        <f t="shared" si="2"/>
        <v>0</v>
      </c>
      <c r="G86" s="16">
        <f>'1.CALCUL PERIODA SI NORMA MAX'!K85</f>
        <v>0</v>
      </c>
      <c r="H86" s="19">
        <f>'1.CALCUL PERIODA SI NORMA MAX'!I85</f>
        <v>0</v>
      </c>
      <c r="I86" s="19">
        <f>'3.CALCUL CAZURI SPECIALE'!BH85</f>
        <v>50</v>
      </c>
      <c r="J86" s="19">
        <f t="shared" si="3"/>
        <v>0</v>
      </c>
    </row>
    <row r="87" spans="1:10" x14ac:dyDescent="0.25">
      <c r="A87" s="45">
        <v>81</v>
      </c>
      <c r="B87" s="66">
        <f>'1.CALCUL PERIODA SI NORMA MAX'!B86</f>
        <v>0</v>
      </c>
      <c r="C87" s="16">
        <f>'1.CALCUL PERIODA SI NORMA MAX'!C86</f>
        <v>0</v>
      </c>
      <c r="D87" s="17">
        <f>'1.CALCUL PERIODA SI NORMA MAX'!D86</f>
        <v>0</v>
      </c>
      <c r="E87" s="16">
        <f>'1.CALCUL PERIODA SI NORMA MAX'!H86</f>
        <v>0</v>
      </c>
      <c r="F87" s="16">
        <f t="shared" si="2"/>
        <v>0</v>
      </c>
      <c r="G87" s="16">
        <f>'1.CALCUL PERIODA SI NORMA MAX'!K86</f>
        <v>0</v>
      </c>
      <c r="H87" s="19">
        <f>'1.CALCUL PERIODA SI NORMA MAX'!I86</f>
        <v>0</v>
      </c>
      <c r="I87" s="19">
        <f>'3.CALCUL CAZURI SPECIALE'!BH86</f>
        <v>50</v>
      </c>
      <c r="J87" s="19">
        <f t="shared" si="3"/>
        <v>0</v>
      </c>
    </row>
    <row r="88" spans="1:10" x14ac:dyDescent="0.25">
      <c r="A88" s="45">
        <v>82</v>
      </c>
      <c r="B88" s="66">
        <f>'1.CALCUL PERIODA SI NORMA MAX'!B87</f>
        <v>0</v>
      </c>
      <c r="C88" s="16">
        <f>'1.CALCUL PERIODA SI NORMA MAX'!C87</f>
        <v>0</v>
      </c>
      <c r="D88" s="17">
        <f>'1.CALCUL PERIODA SI NORMA MAX'!D87</f>
        <v>0</v>
      </c>
      <c r="E88" s="16">
        <f>'1.CALCUL PERIODA SI NORMA MAX'!H87</f>
        <v>0</v>
      </c>
      <c r="F88" s="16">
        <f t="shared" si="2"/>
        <v>0</v>
      </c>
      <c r="G88" s="16">
        <f>'1.CALCUL PERIODA SI NORMA MAX'!K87</f>
        <v>0</v>
      </c>
      <c r="H88" s="19">
        <f>'1.CALCUL PERIODA SI NORMA MAX'!I87</f>
        <v>0</v>
      </c>
      <c r="I88" s="19">
        <f>'3.CALCUL CAZURI SPECIALE'!BH87</f>
        <v>50</v>
      </c>
      <c r="J88" s="19">
        <f t="shared" si="3"/>
        <v>0</v>
      </c>
    </row>
    <row r="89" spans="1:10" x14ac:dyDescent="0.25">
      <c r="A89" s="45">
        <v>83</v>
      </c>
      <c r="B89" s="66">
        <f>'1.CALCUL PERIODA SI NORMA MAX'!B88</f>
        <v>0</v>
      </c>
      <c r="C89" s="16">
        <f>'1.CALCUL PERIODA SI NORMA MAX'!C88</f>
        <v>0</v>
      </c>
      <c r="D89" s="17">
        <f>'1.CALCUL PERIODA SI NORMA MAX'!D88</f>
        <v>0</v>
      </c>
      <c r="E89" s="16">
        <f>'1.CALCUL PERIODA SI NORMA MAX'!H88</f>
        <v>0</v>
      </c>
      <c r="F89" s="16">
        <f t="shared" si="2"/>
        <v>0</v>
      </c>
      <c r="G89" s="16">
        <f>'1.CALCUL PERIODA SI NORMA MAX'!K88</f>
        <v>0</v>
      </c>
      <c r="H89" s="19">
        <f>'1.CALCUL PERIODA SI NORMA MAX'!I88</f>
        <v>0</v>
      </c>
      <c r="I89" s="19">
        <f>'3.CALCUL CAZURI SPECIALE'!BH88</f>
        <v>50</v>
      </c>
      <c r="J89" s="19">
        <f t="shared" si="3"/>
        <v>0</v>
      </c>
    </row>
    <row r="90" spans="1:10" x14ac:dyDescent="0.25">
      <c r="A90" s="45">
        <v>84</v>
      </c>
      <c r="B90" s="66">
        <f>'1.CALCUL PERIODA SI NORMA MAX'!B89</f>
        <v>0</v>
      </c>
      <c r="C90" s="16">
        <f>'1.CALCUL PERIODA SI NORMA MAX'!C89</f>
        <v>0</v>
      </c>
      <c r="D90" s="17">
        <f>'1.CALCUL PERIODA SI NORMA MAX'!D89</f>
        <v>0</v>
      </c>
      <c r="E90" s="16">
        <f>'1.CALCUL PERIODA SI NORMA MAX'!H89</f>
        <v>0</v>
      </c>
      <c r="F90" s="16">
        <f t="shared" si="2"/>
        <v>0</v>
      </c>
      <c r="G90" s="16">
        <f>'1.CALCUL PERIODA SI NORMA MAX'!K89</f>
        <v>0</v>
      </c>
      <c r="H90" s="19">
        <f>'1.CALCUL PERIODA SI NORMA MAX'!I89</f>
        <v>0</v>
      </c>
      <c r="I90" s="19">
        <f>'3.CALCUL CAZURI SPECIALE'!BH89</f>
        <v>50</v>
      </c>
      <c r="J90" s="19">
        <f t="shared" si="3"/>
        <v>0</v>
      </c>
    </row>
    <row r="91" spans="1:10" x14ac:dyDescent="0.25">
      <c r="A91" s="45">
        <v>85</v>
      </c>
      <c r="B91" s="66">
        <f>'1.CALCUL PERIODA SI NORMA MAX'!B90</f>
        <v>0</v>
      </c>
      <c r="C91" s="16">
        <f>'1.CALCUL PERIODA SI NORMA MAX'!C90</f>
        <v>0</v>
      </c>
      <c r="D91" s="17">
        <f>'1.CALCUL PERIODA SI NORMA MAX'!D90</f>
        <v>0</v>
      </c>
      <c r="E91" s="16">
        <f>'1.CALCUL PERIODA SI NORMA MAX'!H90</f>
        <v>0</v>
      </c>
      <c r="F91" s="16">
        <f t="shared" si="2"/>
        <v>0</v>
      </c>
      <c r="G91" s="16">
        <f>'1.CALCUL PERIODA SI NORMA MAX'!K90</f>
        <v>0</v>
      </c>
      <c r="H91" s="19">
        <f>'1.CALCUL PERIODA SI NORMA MAX'!I90</f>
        <v>0</v>
      </c>
      <c r="I91" s="19">
        <f>'3.CALCUL CAZURI SPECIALE'!BH90</f>
        <v>50</v>
      </c>
      <c r="J91" s="19">
        <f t="shared" si="3"/>
        <v>0</v>
      </c>
    </row>
    <row r="92" spans="1:10" x14ac:dyDescent="0.25">
      <c r="A92" s="45">
        <v>86</v>
      </c>
      <c r="B92" s="66">
        <f>'1.CALCUL PERIODA SI NORMA MAX'!B91</f>
        <v>0</v>
      </c>
      <c r="C92" s="16">
        <f>'1.CALCUL PERIODA SI NORMA MAX'!C91</f>
        <v>0</v>
      </c>
      <c r="D92" s="17">
        <f>'1.CALCUL PERIODA SI NORMA MAX'!D91</f>
        <v>0</v>
      </c>
      <c r="E92" s="16">
        <f>'1.CALCUL PERIODA SI NORMA MAX'!H91</f>
        <v>0</v>
      </c>
      <c r="F92" s="16">
        <f t="shared" si="2"/>
        <v>0</v>
      </c>
      <c r="G92" s="16">
        <f>'1.CALCUL PERIODA SI NORMA MAX'!K91</f>
        <v>0</v>
      </c>
      <c r="H92" s="19">
        <f>'1.CALCUL PERIODA SI NORMA MAX'!I91</f>
        <v>0</v>
      </c>
      <c r="I92" s="19">
        <f>'3.CALCUL CAZURI SPECIALE'!BH91</f>
        <v>50</v>
      </c>
      <c r="J92" s="19">
        <f t="shared" si="3"/>
        <v>0</v>
      </c>
    </row>
    <row r="93" spans="1:10" x14ac:dyDescent="0.25">
      <c r="A93" s="45">
        <v>87</v>
      </c>
      <c r="B93" s="66">
        <f>'1.CALCUL PERIODA SI NORMA MAX'!B92</f>
        <v>0</v>
      </c>
      <c r="C93" s="16">
        <f>'1.CALCUL PERIODA SI NORMA MAX'!C92</f>
        <v>0</v>
      </c>
      <c r="D93" s="17">
        <f>'1.CALCUL PERIODA SI NORMA MAX'!D92</f>
        <v>0</v>
      </c>
      <c r="E93" s="16">
        <f>'1.CALCUL PERIODA SI NORMA MAX'!H92</f>
        <v>0</v>
      </c>
      <c r="F93" s="16">
        <f t="shared" si="2"/>
        <v>0</v>
      </c>
      <c r="G93" s="16">
        <f>'1.CALCUL PERIODA SI NORMA MAX'!K92</f>
        <v>0</v>
      </c>
      <c r="H93" s="19">
        <f>'1.CALCUL PERIODA SI NORMA MAX'!I92</f>
        <v>0</v>
      </c>
      <c r="I93" s="19">
        <f>'3.CALCUL CAZURI SPECIALE'!BH92</f>
        <v>50</v>
      </c>
      <c r="J93" s="19">
        <f t="shared" si="3"/>
        <v>0</v>
      </c>
    </row>
    <row r="94" spans="1:10" x14ac:dyDescent="0.25">
      <c r="A94" s="45">
        <v>88</v>
      </c>
      <c r="B94" s="66">
        <f>'1.CALCUL PERIODA SI NORMA MAX'!B93</f>
        <v>0</v>
      </c>
      <c r="C94" s="16">
        <f>'1.CALCUL PERIODA SI NORMA MAX'!C93</f>
        <v>0</v>
      </c>
      <c r="D94" s="17">
        <f>'1.CALCUL PERIODA SI NORMA MAX'!D93</f>
        <v>0</v>
      </c>
      <c r="E94" s="16">
        <f>'1.CALCUL PERIODA SI NORMA MAX'!H93</f>
        <v>0</v>
      </c>
      <c r="F94" s="16">
        <f t="shared" si="2"/>
        <v>0</v>
      </c>
      <c r="G94" s="16">
        <f>'1.CALCUL PERIODA SI NORMA MAX'!K93</f>
        <v>0</v>
      </c>
      <c r="H94" s="19">
        <f>'1.CALCUL PERIODA SI NORMA MAX'!I93</f>
        <v>0</v>
      </c>
      <c r="I94" s="19">
        <f>'3.CALCUL CAZURI SPECIALE'!BH93</f>
        <v>50</v>
      </c>
      <c r="J94" s="19">
        <f t="shared" si="3"/>
        <v>0</v>
      </c>
    </row>
    <row r="95" spans="1:10" x14ac:dyDescent="0.25">
      <c r="A95" s="45">
        <v>89</v>
      </c>
      <c r="B95" s="66">
        <f>'1.CALCUL PERIODA SI NORMA MAX'!B94</f>
        <v>0</v>
      </c>
      <c r="C95" s="16">
        <f>'1.CALCUL PERIODA SI NORMA MAX'!C94</f>
        <v>0</v>
      </c>
      <c r="D95" s="17">
        <f>'1.CALCUL PERIODA SI NORMA MAX'!D94</f>
        <v>0</v>
      </c>
      <c r="E95" s="16">
        <f>'1.CALCUL PERIODA SI NORMA MAX'!H94</f>
        <v>0</v>
      </c>
      <c r="F95" s="16">
        <f t="shared" si="2"/>
        <v>0</v>
      </c>
      <c r="G95" s="16">
        <f>'1.CALCUL PERIODA SI NORMA MAX'!K94</f>
        <v>0</v>
      </c>
      <c r="H95" s="19">
        <f>'1.CALCUL PERIODA SI NORMA MAX'!I94</f>
        <v>0</v>
      </c>
      <c r="I95" s="19">
        <f>'3.CALCUL CAZURI SPECIALE'!BH94</f>
        <v>50</v>
      </c>
      <c r="J95" s="19">
        <f t="shared" si="3"/>
        <v>0</v>
      </c>
    </row>
    <row r="96" spans="1:10" x14ac:dyDescent="0.25">
      <c r="A96" s="45">
        <v>90</v>
      </c>
      <c r="B96" s="66">
        <f>'1.CALCUL PERIODA SI NORMA MAX'!B95</f>
        <v>0</v>
      </c>
      <c r="C96" s="16">
        <f>'1.CALCUL PERIODA SI NORMA MAX'!C95</f>
        <v>0</v>
      </c>
      <c r="D96" s="17">
        <f>'1.CALCUL PERIODA SI NORMA MAX'!D95</f>
        <v>0</v>
      </c>
      <c r="E96" s="16">
        <f>'1.CALCUL PERIODA SI NORMA MAX'!H95</f>
        <v>0</v>
      </c>
      <c r="F96" s="16">
        <f t="shared" si="2"/>
        <v>0</v>
      </c>
      <c r="G96" s="16">
        <f>'1.CALCUL PERIODA SI NORMA MAX'!K95</f>
        <v>0</v>
      </c>
      <c r="H96" s="19">
        <f>'1.CALCUL PERIODA SI NORMA MAX'!I95</f>
        <v>0</v>
      </c>
      <c r="I96" s="19">
        <f>'3.CALCUL CAZURI SPECIALE'!BH95</f>
        <v>50</v>
      </c>
      <c r="J96" s="19">
        <f t="shared" si="3"/>
        <v>0</v>
      </c>
    </row>
    <row r="97" spans="1:10" x14ac:dyDescent="0.25">
      <c r="A97" s="45">
        <v>91</v>
      </c>
      <c r="B97" s="66">
        <f>'1.CALCUL PERIODA SI NORMA MAX'!B96</f>
        <v>0</v>
      </c>
      <c r="C97" s="16">
        <f>'1.CALCUL PERIODA SI NORMA MAX'!C96</f>
        <v>0</v>
      </c>
      <c r="D97" s="17">
        <f>'1.CALCUL PERIODA SI NORMA MAX'!D96</f>
        <v>0</v>
      </c>
      <c r="E97" s="16">
        <f>'1.CALCUL PERIODA SI NORMA MAX'!H96</f>
        <v>0</v>
      </c>
      <c r="F97" s="16">
        <f t="shared" si="2"/>
        <v>0</v>
      </c>
      <c r="G97" s="16">
        <f>'1.CALCUL PERIODA SI NORMA MAX'!K96</f>
        <v>0</v>
      </c>
      <c r="H97" s="19">
        <f>'1.CALCUL PERIODA SI NORMA MAX'!I96</f>
        <v>0</v>
      </c>
      <c r="I97" s="19">
        <f>'3.CALCUL CAZURI SPECIALE'!BH96</f>
        <v>50</v>
      </c>
      <c r="J97" s="19">
        <f t="shared" si="3"/>
        <v>0</v>
      </c>
    </row>
    <row r="98" spans="1:10" x14ac:dyDescent="0.25">
      <c r="A98" s="45">
        <v>92</v>
      </c>
      <c r="B98" s="66">
        <f>'1.CALCUL PERIODA SI NORMA MAX'!B97</f>
        <v>0</v>
      </c>
      <c r="C98" s="16">
        <f>'1.CALCUL PERIODA SI NORMA MAX'!C97</f>
        <v>0</v>
      </c>
      <c r="D98" s="17">
        <f>'1.CALCUL PERIODA SI NORMA MAX'!D97</f>
        <v>0</v>
      </c>
      <c r="E98" s="16">
        <f>'1.CALCUL PERIODA SI NORMA MAX'!H97</f>
        <v>0</v>
      </c>
      <c r="F98" s="16">
        <f t="shared" si="2"/>
        <v>0</v>
      </c>
      <c r="G98" s="16">
        <f>'1.CALCUL PERIODA SI NORMA MAX'!K97</f>
        <v>0</v>
      </c>
      <c r="H98" s="19">
        <f>'1.CALCUL PERIODA SI NORMA MAX'!I97</f>
        <v>0</v>
      </c>
      <c r="I98" s="19">
        <f>'3.CALCUL CAZURI SPECIALE'!BH97</f>
        <v>50</v>
      </c>
      <c r="J98" s="19">
        <f t="shared" si="3"/>
        <v>0</v>
      </c>
    </row>
    <row r="99" spans="1:10" x14ac:dyDescent="0.25">
      <c r="A99" s="45">
        <v>93</v>
      </c>
      <c r="B99" s="66">
        <f>'1.CALCUL PERIODA SI NORMA MAX'!B98</f>
        <v>0</v>
      </c>
      <c r="C99" s="16">
        <f>'1.CALCUL PERIODA SI NORMA MAX'!C98</f>
        <v>0</v>
      </c>
      <c r="D99" s="17">
        <f>'1.CALCUL PERIODA SI NORMA MAX'!D98</f>
        <v>0</v>
      </c>
      <c r="E99" s="16">
        <f>'1.CALCUL PERIODA SI NORMA MAX'!H98</f>
        <v>0</v>
      </c>
      <c r="F99" s="16">
        <f t="shared" si="2"/>
        <v>0</v>
      </c>
      <c r="G99" s="16">
        <f>'1.CALCUL PERIODA SI NORMA MAX'!K98</f>
        <v>0</v>
      </c>
      <c r="H99" s="19">
        <f>'1.CALCUL PERIODA SI NORMA MAX'!I98</f>
        <v>0</v>
      </c>
      <c r="I99" s="19">
        <f>'3.CALCUL CAZURI SPECIALE'!BH98</f>
        <v>50</v>
      </c>
      <c r="J99" s="19">
        <f t="shared" si="3"/>
        <v>0</v>
      </c>
    </row>
    <row r="100" spans="1:10" x14ac:dyDescent="0.25">
      <c r="A100" s="80">
        <v>94</v>
      </c>
      <c r="B100" s="81">
        <f>'1.CALCUL PERIODA SI NORMA MAX'!B99</f>
        <v>0</v>
      </c>
      <c r="C100" s="4">
        <f>'1.CALCUL PERIODA SI NORMA MAX'!C99</f>
        <v>0</v>
      </c>
      <c r="D100" s="5">
        <f>'1.CALCUL PERIODA SI NORMA MAX'!D99</f>
        <v>0</v>
      </c>
      <c r="E100" s="4">
        <f>'1.CALCUL PERIODA SI NORMA MAX'!H99</f>
        <v>0</v>
      </c>
      <c r="F100" s="4">
        <f t="shared" si="2"/>
        <v>0</v>
      </c>
      <c r="G100" s="4">
        <f>'1.CALCUL PERIODA SI NORMA MAX'!K99</f>
        <v>0</v>
      </c>
      <c r="H100" s="19">
        <f>'1.CALCUL PERIODA SI NORMA MAX'!I99</f>
        <v>0</v>
      </c>
      <c r="I100" s="19">
        <f>'3.CALCUL CAZURI SPECIALE'!BH99</f>
        <v>50</v>
      </c>
      <c r="J100" s="19">
        <f t="shared" si="3"/>
        <v>0</v>
      </c>
    </row>
    <row r="101" spans="1:10" x14ac:dyDescent="0.25">
      <c r="A101" s="45">
        <v>95</v>
      </c>
      <c r="B101" s="66">
        <f>'1.CALCUL PERIODA SI NORMA MAX'!B100</f>
        <v>0</v>
      </c>
      <c r="C101" s="16">
        <f>'1.CALCUL PERIODA SI NORMA MAX'!C100</f>
        <v>0</v>
      </c>
      <c r="D101" s="17">
        <f>'1.CALCUL PERIODA SI NORMA MAX'!D100</f>
        <v>0</v>
      </c>
      <c r="E101" s="16">
        <f>'1.CALCUL PERIODA SI NORMA MAX'!H100</f>
        <v>0</v>
      </c>
      <c r="F101" s="16">
        <f t="shared" si="2"/>
        <v>0</v>
      </c>
      <c r="G101" s="16">
        <f>'1.CALCUL PERIODA SI NORMA MAX'!K100</f>
        <v>0</v>
      </c>
      <c r="H101" s="19">
        <f>'1.CALCUL PERIODA SI NORMA MAX'!I100</f>
        <v>0</v>
      </c>
      <c r="I101" s="19">
        <f>'3.CALCUL CAZURI SPECIALE'!BH100</f>
        <v>50</v>
      </c>
      <c r="J101" s="19">
        <f t="shared" si="3"/>
        <v>0</v>
      </c>
    </row>
    <row r="102" spans="1:10" x14ac:dyDescent="0.25">
      <c r="A102" s="45">
        <v>96</v>
      </c>
      <c r="B102" s="66">
        <f>'1.CALCUL PERIODA SI NORMA MAX'!B101</f>
        <v>0</v>
      </c>
      <c r="C102" s="16">
        <f>'1.CALCUL PERIODA SI NORMA MAX'!C101</f>
        <v>0</v>
      </c>
      <c r="D102" s="17">
        <f>'1.CALCUL PERIODA SI NORMA MAX'!D101</f>
        <v>0</v>
      </c>
      <c r="E102" s="16">
        <f>'1.CALCUL PERIODA SI NORMA MAX'!H101</f>
        <v>0</v>
      </c>
      <c r="F102" s="16">
        <f t="shared" si="2"/>
        <v>0</v>
      </c>
      <c r="G102" s="16">
        <f>'1.CALCUL PERIODA SI NORMA MAX'!K101</f>
        <v>0</v>
      </c>
      <c r="H102" s="19">
        <f>'1.CALCUL PERIODA SI NORMA MAX'!I101</f>
        <v>0</v>
      </c>
      <c r="I102" s="19">
        <f>'3.CALCUL CAZURI SPECIALE'!BH101</f>
        <v>50</v>
      </c>
      <c r="J102" s="19">
        <f t="shared" si="3"/>
        <v>0</v>
      </c>
    </row>
    <row r="103" spans="1:10" x14ac:dyDescent="0.25">
      <c r="A103" s="45">
        <v>97</v>
      </c>
      <c r="B103" s="66">
        <f>'1.CALCUL PERIODA SI NORMA MAX'!B102</f>
        <v>0</v>
      </c>
      <c r="C103" s="16">
        <f>'1.CALCUL PERIODA SI NORMA MAX'!C102</f>
        <v>0</v>
      </c>
      <c r="D103" s="17">
        <f>'1.CALCUL PERIODA SI NORMA MAX'!D102</f>
        <v>0</v>
      </c>
      <c r="E103" s="16">
        <f>'1.CALCUL PERIODA SI NORMA MAX'!H102</f>
        <v>0</v>
      </c>
      <c r="F103" s="16">
        <f t="shared" si="2"/>
        <v>0</v>
      </c>
      <c r="G103" s="16">
        <f>'1.CALCUL PERIODA SI NORMA MAX'!K102</f>
        <v>0</v>
      </c>
      <c r="H103" s="19">
        <f>'1.CALCUL PERIODA SI NORMA MAX'!I102</f>
        <v>0</v>
      </c>
      <c r="I103" s="19">
        <f>'3.CALCUL CAZURI SPECIALE'!BH102</f>
        <v>50</v>
      </c>
      <c r="J103" s="19">
        <f t="shared" si="3"/>
        <v>0</v>
      </c>
    </row>
    <row r="104" spans="1:10" x14ac:dyDescent="0.25">
      <c r="A104" s="45">
        <v>98</v>
      </c>
      <c r="B104" s="66">
        <f>'1.CALCUL PERIODA SI NORMA MAX'!B103</f>
        <v>0</v>
      </c>
      <c r="C104" s="16">
        <f>'1.CALCUL PERIODA SI NORMA MAX'!C103</f>
        <v>0</v>
      </c>
      <c r="D104" s="17">
        <f>'1.CALCUL PERIODA SI NORMA MAX'!D103</f>
        <v>0</v>
      </c>
      <c r="E104" s="16">
        <f>'1.CALCUL PERIODA SI NORMA MAX'!H103</f>
        <v>0</v>
      </c>
      <c r="F104" s="16">
        <f t="shared" si="2"/>
        <v>0</v>
      </c>
      <c r="G104" s="16">
        <f>'1.CALCUL PERIODA SI NORMA MAX'!K103</f>
        <v>0</v>
      </c>
      <c r="H104" s="19">
        <f>'1.CALCUL PERIODA SI NORMA MAX'!I103</f>
        <v>0</v>
      </c>
      <c r="I104" s="19">
        <f>'3.CALCUL CAZURI SPECIALE'!BH103</f>
        <v>50</v>
      </c>
      <c r="J104" s="19">
        <f t="shared" si="3"/>
        <v>0</v>
      </c>
    </row>
    <row r="105" spans="1:10" x14ac:dyDescent="0.25">
      <c r="A105" s="45">
        <v>99</v>
      </c>
      <c r="B105" s="66">
        <f>'1.CALCUL PERIODA SI NORMA MAX'!B104</f>
        <v>0</v>
      </c>
      <c r="C105" s="16">
        <f>'1.CALCUL PERIODA SI NORMA MAX'!C104</f>
        <v>0</v>
      </c>
      <c r="D105" s="17">
        <f>'1.CALCUL PERIODA SI NORMA MAX'!D104</f>
        <v>0</v>
      </c>
      <c r="E105" s="16">
        <f>'1.CALCUL PERIODA SI NORMA MAX'!H104</f>
        <v>0</v>
      </c>
      <c r="F105" s="16">
        <f t="shared" si="2"/>
        <v>0</v>
      </c>
      <c r="G105" s="16">
        <f>'1.CALCUL PERIODA SI NORMA MAX'!K104</f>
        <v>0</v>
      </c>
      <c r="H105" s="19">
        <f>'1.CALCUL PERIODA SI NORMA MAX'!I104</f>
        <v>0</v>
      </c>
      <c r="I105" s="19">
        <f>'3.CALCUL CAZURI SPECIALE'!BH104</f>
        <v>50</v>
      </c>
      <c r="J105" s="19">
        <f t="shared" si="3"/>
        <v>0</v>
      </c>
    </row>
    <row r="106" spans="1:10" x14ac:dyDescent="0.25">
      <c r="A106" s="45">
        <v>100</v>
      </c>
      <c r="B106" s="66">
        <f>'1.CALCUL PERIODA SI NORMA MAX'!B105</f>
        <v>0</v>
      </c>
      <c r="C106" s="16">
        <f>'1.CALCUL PERIODA SI NORMA MAX'!C105</f>
        <v>0</v>
      </c>
      <c r="D106" s="17">
        <f>'1.CALCUL PERIODA SI NORMA MAX'!D105</f>
        <v>0</v>
      </c>
      <c r="E106" s="16">
        <f>'1.CALCUL PERIODA SI NORMA MAX'!H105</f>
        <v>0</v>
      </c>
      <c r="F106" s="16">
        <f t="shared" si="2"/>
        <v>0</v>
      </c>
      <c r="G106" s="16">
        <f>'1.CALCUL PERIODA SI NORMA MAX'!K105</f>
        <v>0</v>
      </c>
      <c r="H106" s="19">
        <f>'1.CALCUL PERIODA SI NORMA MAX'!I105</f>
        <v>0</v>
      </c>
      <c r="I106" s="19">
        <f>'3.CALCUL CAZURI SPECIALE'!BH105</f>
        <v>50</v>
      </c>
      <c r="J106" s="19">
        <f t="shared" si="3"/>
        <v>0</v>
      </c>
    </row>
    <row r="107" spans="1:10" x14ac:dyDescent="0.25">
      <c r="A107" s="45">
        <v>101</v>
      </c>
      <c r="B107" s="66">
        <f>'1.CALCUL PERIODA SI NORMA MAX'!B106</f>
        <v>0</v>
      </c>
      <c r="C107" s="16">
        <f>'1.CALCUL PERIODA SI NORMA MAX'!C106</f>
        <v>0</v>
      </c>
      <c r="D107" s="17">
        <f>'1.CALCUL PERIODA SI NORMA MAX'!D106</f>
        <v>0</v>
      </c>
      <c r="E107" s="16">
        <f>'1.CALCUL PERIODA SI NORMA MAX'!H106</f>
        <v>0</v>
      </c>
      <c r="F107" s="16">
        <f t="shared" si="2"/>
        <v>0</v>
      </c>
      <c r="G107" s="16">
        <f>'1.CALCUL PERIODA SI NORMA MAX'!K106</f>
        <v>0</v>
      </c>
      <c r="H107" s="19">
        <f>'1.CALCUL PERIODA SI NORMA MAX'!I106</f>
        <v>0</v>
      </c>
      <c r="I107" s="19">
        <f>'3.CALCUL CAZURI SPECIALE'!BH106</f>
        <v>50</v>
      </c>
      <c r="J107" s="19">
        <f t="shared" si="3"/>
        <v>0</v>
      </c>
    </row>
    <row r="108" spans="1:10" x14ac:dyDescent="0.25">
      <c r="A108" s="45">
        <v>102</v>
      </c>
      <c r="B108" s="66">
        <f>'1.CALCUL PERIODA SI NORMA MAX'!B107</f>
        <v>0</v>
      </c>
      <c r="C108" s="16">
        <f>'1.CALCUL PERIODA SI NORMA MAX'!C107</f>
        <v>0</v>
      </c>
      <c r="D108" s="17">
        <f>'1.CALCUL PERIODA SI NORMA MAX'!D107</f>
        <v>0</v>
      </c>
      <c r="E108" s="16">
        <f>'1.CALCUL PERIODA SI NORMA MAX'!H107</f>
        <v>0</v>
      </c>
      <c r="F108" s="16">
        <f t="shared" si="2"/>
        <v>0</v>
      </c>
      <c r="G108" s="16">
        <f>'1.CALCUL PERIODA SI NORMA MAX'!K107</f>
        <v>0</v>
      </c>
      <c r="H108" s="19">
        <f>'1.CALCUL PERIODA SI NORMA MAX'!I107</f>
        <v>0</v>
      </c>
      <c r="I108" s="19">
        <f>'3.CALCUL CAZURI SPECIALE'!BH107</f>
        <v>50</v>
      </c>
      <c r="J108" s="19">
        <f t="shared" si="3"/>
        <v>0</v>
      </c>
    </row>
    <row r="109" spans="1:10" x14ac:dyDescent="0.25">
      <c r="A109" s="45">
        <v>103</v>
      </c>
      <c r="B109" s="66">
        <f>'1.CALCUL PERIODA SI NORMA MAX'!B108</f>
        <v>0</v>
      </c>
      <c r="C109" s="16">
        <f>'1.CALCUL PERIODA SI NORMA MAX'!C108</f>
        <v>0</v>
      </c>
      <c r="D109" s="17">
        <f>'1.CALCUL PERIODA SI NORMA MAX'!D108</f>
        <v>0</v>
      </c>
      <c r="E109" s="16">
        <f>'1.CALCUL PERIODA SI NORMA MAX'!H108</f>
        <v>0</v>
      </c>
      <c r="F109" s="16">
        <f t="shared" si="2"/>
        <v>0</v>
      </c>
      <c r="G109" s="16">
        <f>'1.CALCUL PERIODA SI NORMA MAX'!K108</f>
        <v>0</v>
      </c>
      <c r="H109" s="19">
        <f>'1.CALCUL PERIODA SI NORMA MAX'!I108</f>
        <v>0</v>
      </c>
      <c r="I109" s="19">
        <f>'3.CALCUL CAZURI SPECIALE'!BH108</f>
        <v>50</v>
      </c>
      <c r="J109" s="19">
        <f t="shared" si="3"/>
        <v>0</v>
      </c>
    </row>
    <row r="110" spans="1:10" x14ac:dyDescent="0.25">
      <c r="A110" s="45">
        <v>104</v>
      </c>
      <c r="B110" s="66">
        <f>'1.CALCUL PERIODA SI NORMA MAX'!B109</f>
        <v>0</v>
      </c>
      <c r="C110" s="16">
        <f>'1.CALCUL PERIODA SI NORMA MAX'!C109</f>
        <v>0</v>
      </c>
      <c r="D110" s="17">
        <f>'1.CALCUL PERIODA SI NORMA MAX'!D109</f>
        <v>0</v>
      </c>
      <c r="E110" s="16">
        <f>'1.CALCUL PERIODA SI NORMA MAX'!H109</f>
        <v>0</v>
      </c>
      <c r="F110" s="16">
        <f t="shared" si="2"/>
        <v>0</v>
      </c>
      <c r="G110" s="16">
        <f>'1.CALCUL PERIODA SI NORMA MAX'!K109</f>
        <v>0</v>
      </c>
      <c r="H110" s="19">
        <f>'1.CALCUL PERIODA SI NORMA MAX'!I109</f>
        <v>0</v>
      </c>
      <c r="I110" s="19">
        <f>'3.CALCUL CAZURI SPECIALE'!BH109</f>
        <v>50</v>
      </c>
      <c r="J110" s="19">
        <f t="shared" si="3"/>
        <v>0</v>
      </c>
    </row>
    <row r="111" spans="1:10" x14ac:dyDescent="0.25">
      <c r="A111" s="45">
        <v>105</v>
      </c>
      <c r="B111" s="66">
        <f>'1.CALCUL PERIODA SI NORMA MAX'!B110</f>
        <v>0</v>
      </c>
      <c r="C111" s="16">
        <f>'1.CALCUL PERIODA SI NORMA MAX'!C110</f>
        <v>0</v>
      </c>
      <c r="D111" s="17">
        <f>'1.CALCUL PERIODA SI NORMA MAX'!D110</f>
        <v>0</v>
      </c>
      <c r="E111" s="16">
        <f>'1.CALCUL PERIODA SI NORMA MAX'!H110</f>
        <v>0</v>
      </c>
      <c r="F111" s="16">
        <f t="shared" si="2"/>
        <v>0</v>
      </c>
      <c r="G111" s="16">
        <f>'1.CALCUL PERIODA SI NORMA MAX'!K110</f>
        <v>0</v>
      </c>
      <c r="H111" s="19">
        <f>'1.CALCUL PERIODA SI NORMA MAX'!I110</f>
        <v>0</v>
      </c>
      <c r="I111" s="19">
        <f>'3.CALCUL CAZURI SPECIALE'!BH110</f>
        <v>50</v>
      </c>
      <c r="J111" s="19">
        <f t="shared" si="3"/>
        <v>0</v>
      </c>
    </row>
    <row r="112" spans="1:10" x14ac:dyDescent="0.25">
      <c r="A112" s="45">
        <v>106</v>
      </c>
      <c r="B112" s="66">
        <f>'1.CALCUL PERIODA SI NORMA MAX'!B111</f>
        <v>0</v>
      </c>
      <c r="C112" s="16">
        <f>'1.CALCUL PERIODA SI NORMA MAX'!C111</f>
        <v>0</v>
      </c>
      <c r="D112" s="17">
        <f>'1.CALCUL PERIODA SI NORMA MAX'!D111</f>
        <v>0</v>
      </c>
      <c r="E112" s="16">
        <f>'1.CALCUL PERIODA SI NORMA MAX'!H111</f>
        <v>0</v>
      </c>
      <c r="F112" s="16">
        <f t="shared" si="2"/>
        <v>0</v>
      </c>
      <c r="G112" s="16">
        <f>'1.CALCUL PERIODA SI NORMA MAX'!K111</f>
        <v>0</v>
      </c>
      <c r="H112" s="19">
        <f>'1.CALCUL PERIODA SI NORMA MAX'!I111</f>
        <v>0</v>
      </c>
      <c r="I112" s="19">
        <f>'3.CALCUL CAZURI SPECIALE'!BH111</f>
        <v>50</v>
      </c>
      <c r="J112" s="19">
        <f t="shared" si="3"/>
        <v>0</v>
      </c>
    </row>
    <row r="113" spans="1:10" x14ac:dyDescent="0.25">
      <c r="A113" s="45">
        <v>107</v>
      </c>
      <c r="B113" s="66">
        <f>'1.CALCUL PERIODA SI NORMA MAX'!B112</f>
        <v>0</v>
      </c>
      <c r="C113" s="16">
        <f>'1.CALCUL PERIODA SI NORMA MAX'!C112</f>
        <v>0</v>
      </c>
      <c r="D113" s="17">
        <f>'1.CALCUL PERIODA SI NORMA MAX'!D112</f>
        <v>0</v>
      </c>
      <c r="E113" s="16">
        <f>'1.CALCUL PERIODA SI NORMA MAX'!H112</f>
        <v>0</v>
      </c>
      <c r="F113" s="16">
        <f t="shared" si="2"/>
        <v>0</v>
      </c>
      <c r="G113" s="16">
        <f>'1.CALCUL PERIODA SI NORMA MAX'!K112</f>
        <v>0</v>
      </c>
      <c r="H113" s="19">
        <f>'1.CALCUL PERIODA SI NORMA MAX'!I112</f>
        <v>0</v>
      </c>
      <c r="I113" s="19">
        <f>'3.CALCUL CAZURI SPECIALE'!BH112</f>
        <v>50</v>
      </c>
      <c r="J113" s="19">
        <f t="shared" si="3"/>
        <v>0</v>
      </c>
    </row>
    <row r="114" spans="1:10" x14ac:dyDescent="0.25">
      <c r="A114" s="45">
        <v>108</v>
      </c>
      <c r="B114" s="66">
        <f>'1.CALCUL PERIODA SI NORMA MAX'!B113</f>
        <v>0</v>
      </c>
      <c r="C114" s="16">
        <f>'1.CALCUL PERIODA SI NORMA MAX'!C113</f>
        <v>0</v>
      </c>
      <c r="D114" s="17">
        <f>'1.CALCUL PERIODA SI NORMA MAX'!D113</f>
        <v>0</v>
      </c>
      <c r="E114" s="16">
        <f>'1.CALCUL PERIODA SI NORMA MAX'!H113</f>
        <v>0</v>
      </c>
      <c r="F114" s="16">
        <f t="shared" si="2"/>
        <v>0</v>
      </c>
      <c r="G114" s="16">
        <f>'1.CALCUL PERIODA SI NORMA MAX'!K113</f>
        <v>0</v>
      </c>
      <c r="H114" s="19">
        <f>'1.CALCUL PERIODA SI NORMA MAX'!I113</f>
        <v>0</v>
      </c>
      <c r="I114" s="19">
        <f>'3.CALCUL CAZURI SPECIALE'!BH113</f>
        <v>50</v>
      </c>
      <c r="J114" s="19">
        <f t="shared" si="3"/>
        <v>0</v>
      </c>
    </row>
    <row r="115" spans="1:10" x14ac:dyDescent="0.25">
      <c r="A115" s="45">
        <v>109</v>
      </c>
      <c r="B115" s="66">
        <f>'1.CALCUL PERIODA SI NORMA MAX'!B114</f>
        <v>0</v>
      </c>
      <c r="C115" s="16">
        <f>'1.CALCUL PERIODA SI NORMA MAX'!C114</f>
        <v>0</v>
      </c>
      <c r="D115" s="17">
        <f>'1.CALCUL PERIODA SI NORMA MAX'!D114</f>
        <v>0</v>
      </c>
      <c r="E115" s="16">
        <f>'1.CALCUL PERIODA SI NORMA MAX'!H114</f>
        <v>0</v>
      </c>
      <c r="F115" s="16">
        <f t="shared" si="2"/>
        <v>0</v>
      </c>
      <c r="G115" s="16">
        <f>'1.CALCUL PERIODA SI NORMA MAX'!K114</f>
        <v>0</v>
      </c>
      <c r="H115" s="19">
        <f>'1.CALCUL PERIODA SI NORMA MAX'!I114</f>
        <v>0</v>
      </c>
      <c r="I115" s="19">
        <f>'3.CALCUL CAZURI SPECIALE'!BH114</f>
        <v>50</v>
      </c>
      <c r="J115" s="19">
        <f t="shared" si="3"/>
        <v>0</v>
      </c>
    </row>
    <row r="116" spans="1:10" x14ac:dyDescent="0.25">
      <c r="A116" s="45">
        <v>110</v>
      </c>
      <c r="B116" s="66">
        <f>'1.CALCUL PERIODA SI NORMA MAX'!B115</f>
        <v>0</v>
      </c>
      <c r="C116" s="16">
        <f>'1.CALCUL PERIODA SI NORMA MAX'!C115</f>
        <v>0</v>
      </c>
      <c r="D116" s="17">
        <f>'1.CALCUL PERIODA SI NORMA MAX'!D115</f>
        <v>0</v>
      </c>
      <c r="E116" s="16">
        <f>'1.CALCUL PERIODA SI NORMA MAX'!H115</f>
        <v>0</v>
      </c>
      <c r="F116" s="16">
        <f t="shared" si="2"/>
        <v>0</v>
      </c>
      <c r="G116" s="16">
        <f>'1.CALCUL PERIODA SI NORMA MAX'!K115</f>
        <v>0</v>
      </c>
      <c r="H116" s="19">
        <f>'1.CALCUL PERIODA SI NORMA MAX'!I115</f>
        <v>0</v>
      </c>
      <c r="I116" s="19">
        <f>'3.CALCUL CAZURI SPECIALE'!BH115</f>
        <v>50</v>
      </c>
      <c r="J116" s="19">
        <f t="shared" si="3"/>
        <v>0</v>
      </c>
    </row>
    <row r="117" spans="1:10" x14ac:dyDescent="0.25">
      <c r="A117" s="45">
        <v>111</v>
      </c>
      <c r="B117" s="66">
        <f>'1.CALCUL PERIODA SI NORMA MAX'!B116</f>
        <v>0</v>
      </c>
      <c r="C117" s="16">
        <f>'1.CALCUL PERIODA SI NORMA MAX'!C116</f>
        <v>0</v>
      </c>
      <c r="D117" s="17">
        <f>'1.CALCUL PERIODA SI NORMA MAX'!D116</f>
        <v>0</v>
      </c>
      <c r="E117" s="16">
        <f>'1.CALCUL PERIODA SI NORMA MAX'!H116</f>
        <v>0</v>
      </c>
      <c r="F117" s="16">
        <f t="shared" si="2"/>
        <v>0</v>
      </c>
      <c r="G117" s="16">
        <f>'1.CALCUL PERIODA SI NORMA MAX'!K116</f>
        <v>0</v>
      </c>
      <c r="H117" s="19">
        <f>'1.CALCUL PERIODA SI NORMA MAX'!I116</f>
        <v>0</v>
      </c>
      <c r="I117" s="19">
        <f>'3.CALCUL CAZURI SPECIALE'!BH116</f>
        <v>50</v>
      </c>
      <c r="J117" s="19">
        <f t="shared" si="3"/>
        <v>0</v>
      </c>
    </row>
    <row r="118" spans="1:10" x14ac:dyDescent="0.25">
      <c r="A118" s="45">
        <v>112</v>
      </c>
      <c r="B118" s="66">
        <f>'1.CALCUL PERIODA SI NORMA MAX'!B117</f>
        <v>0</v>
      </c>
      <c r="C118" s="16">
        <f>'1.CALCUL PERIODA SI NORMA MAX'!C117</f>
        <v>0</v>
      </c>
      <c r="D118" s="17">
        <f>'1.CALCUL PERIODA SI NORMA MAX'!D117</f>
        <v>0</v>
      </c>
      <c r="E118" s="16">
        <f>'1.CALCUL PERIODA SI NORMA MAX'!H117</f>
        <v>0</v>
      </c>
      <c r="F118" s="16">
        <f t="shared" si="2"/>
        <v>0</v>
      </c>
      <c r="G118" s="16">
        <f>'1.CALCUL PERIODA SI NORMA MAX'!K117</f>
        <v>0</v>
      </c>
      <c r="H118" s="19">
        <f>'1.CALCUL PERIODA SI NORMA MAX'!I117</f>
        <v>0</v>
      </c>
      <c r="I118" s="19">
        <f>'3.CALCUL CAZURI SPECIALE'!BH117</f>
        <v>50</v>
      </c>
      <c r="J118" s="19">
        <f t="shared" si="3"/>
        <v>0</v>
      </c>
    </row>
    <row r="119" spans="1:10" x14ac:dyDescent="0.25">
      <c r="A119" s="45">
        <v>113</v>
      </c>
      <c r="B119" s="66">
        <f>'1.CALCUL PERIODA SI NORMA MAX'!B118</f>
        <v>0</v>
      </c>
      <c r="C119" s="16">
        <f>'1.CALCUL PERIODA SI NORMA MAX'!C118</f>
        <v>0</v>
      </c>
      <c r="D119" s="17">
        <f>'1.CALCUL PERIODA SI NORMA MAX'!D118</f>
        <v>0</v>
      </c>
      <c r="E119" s="16">
        <f>'1.CALCUL PERIODA SI NORMA MAX'!H118</f>
        <v>0</v>
      </c>
      <c r="F119" s="16">
        <f t="shared" si="2"/>
        <v>0</v>
      </c>
      <c r="G119" s="16">
        <f>'1.CALCUL PERIODA SI NORMA MAX'!K118</f>
        <v>0</v>
      </c>
      <c r="H119" s="19">
        <f>'1.CALCUL PERIODA SI NORMA MAX'!I118</f>
        <v>0</v>
      </c>
      <c r="I119" s="19">
        <f>'3.CALCUL CAZURI SPECIALE'!BH118</f>
        <v>50</v>
      </c>
      <c r="J119" s="19">
        <f t="shared" si="3"/>
        <v>0</v>
      </c>
    </row>
    <row r="120" spans="1:10" x14ac:dyDescent="0.25">
      <c r="A120" s="45">
        <v>114</v>
      </c>
      <c r="B120" s="66">
        <f>'1.CALCUL PERIODA SI NORMA MAX'!B119</f>
        <v>0</v>
      </c>
      <c r="C120" s="16">
        <f>'1.CALCUL PERIODA SI NORMA MAX'!C119</f>
        <v>0</v>
      </c>
      <c r="D120" s="17">
        <f>'1.CALCUL PERIODA SI NORMA MAX'!D119</f>
        <v>0</v>
      </c>
      <c r="E120" s="16">
        <f>'1.CALCUL PERIODA SI NORMA MAX'!H119</f>
        <v>0</v>
      </c>
      <c r="F120" s="16">
        <f t="shared" si="2"/>
        <v>0</v>
      </c>
      <c r="G120" s="16">
        <f>'1.CALCUL PERIODA SI NORMA MAX'!K119</f>
        <v>0</v>
      </c>
      <c r="H120" s="19">
        <f>'1.CALCUL PERIODA SI NORMA MAX'!I119</f>
        <v>0</v>
      </c>
      <c r="I120" s="19">
        <f>'3.CALCUL CAZURI SPECIALE'!BH119</f>
        <v>50</v>
      </c>
      <c r="J120" s="19">
        <f t="shared" si="3"/>
        <v>0</v>
      </c>
    </row>
    <row r="121" spans="1:10" x14ac:dyDescent="0.25">
      <c r="A121" s="45">
        <v>115</v>
      </c>
      <c r="B121" s="66">
        <f>'1.CALCUL PERIODA SI NORMA MAX'!B120</f>
        <v>0</v>
      </c>
      <c r="C121" s="16">
        <f>'1.CALCUL PERIODA SI NORMA MAX'!C120</f>
        <v>0</v>
      </c>
      <c r="D121" s="17">
        <f>'1.CALCUL PERIODA SI NORMA MAX'!D120</f>
        <v>0</v>
      </c>
      <c r="E121" s="16">
        <f>'1.CALCUL PERIODA SI NORMA MAX'!H120</f>
        <v>0</v>
      </c>
      <c r="F121" s="16">
        <f t="shared" si="2"/>
        <v>0</v>
      </c>
      <c r="G121" s="16">
        <f>'1.CALCUL PERIODA SI NORMA MAX'!K120</f>
        <v>0</v>
      </c>
      <c r="H121" s="19">
        <f>'1.CALCUL PERIODA SI NORMA MAX'!I120</f>
        <v>0</v>
      </c>
      <c r="I121" s="19">
        <f>'3.CALCUL CAZURI SPECIALE'!BH120</f>
        <v>50</v>
      </c>
      <c r="J121" s="19">
        <f t="shared" si="3"/>
        <v>0</v>
      </c>
    </row>
    <row r="122" spans="1:10" x14ac:dyDescent="0.25">
      <c r="A122" s="45">
        <v>116</v>
      </c>
      <c r="B122" s="66">
        <f>'1.CALCUL PERIODA SI NORMA MAX'!B121</f>
        <v>0</v>
      </c>
      <c r="C122" s="16">
        <f>'1.CALCUL PERIODA SI NORMA MAX'!C121</f>
        <v>0</v>
      </c>
      <c r="D122" s="17">
        <f>'1.CALCUL PERIODA SI NORMA MAX'!D121</f>
        <v>0</v>
      </c>
      <c r="E122" s="16">
        <f>'1.CALCUL PERIODA SI NORMA MAX'!H121</f>
        <v>0</v>
      </c>
      <c r="F122" s="16">
        <f t="shared" si="2"/>
        <v>0</v>
      </c>
      <c r="G122" s="16">
        <f>'1.CALCUL PERIODA SI NORMA MAX'!K121</f>
        <v>0</v>
      </c>
      <c r="H122" s="19">
        <f>'1.CALCUL PERIODA SI NORMA MAX'!I121</f>
        <v>0</v>
      </c>
      <c r="I122" s="19">
        <f>'3.CALCUL CAZURI SPECIALE'!BH121</f>
        <v>50</v>
      </c>
      <c r="J122" s="19">
        <f t="shared" si="3"/>
        <v>0</v>
      </c>
    </row>
    <row r="123" spans="1:10" x14ac:dyDescent="0.25">
      <c r="A123" s="45">
        <v>117</v>
      </c>
      <c r="B123" s="66">
        <f>'1.CALCUL PERIODA SI NORMA MAX'!B122</f>
        <v>0</v>
      </c>
      <c r="C123" s="16">
        <f>'1.CALCUL PERIODA SI NORMA MAX'!C122</f>
        <v>0</v>
      </c>
      <c r="D123" s="17">
        <f>'1.CALCUL PERIODA SI NORMA MAX'!D122</f>
        <v>0</v>
      </c>
      <c r="E123" s="16">
        <f>'1.CALCUL PERIODA SI NORMA MAX'!H122</f>
        <v>0</v>
      </c>
      <c r="F123" s="16">
        <f t="shared" si="2"/>
        <v>0</v>
      </c>
      <c r="G123" s="16">
        <f>'1.CALCUL PERIODA SI NORMA MAX'!K122</f>
        <v>0</v>
      </c>
      <c r="H123" s="19">
        <f>'1.CALCUL PERIODA SI NORMA MAX'!I122</f>
        <v>0</v>
      </c>
      <c r="I123" s="19">
        <f>'3.CALCUL CAZURI SPECIALE'!BH122</f>
        <v>50</v>
      </c>
      <c r="J123" s="19">
        <f t="shared" si="3"/>
        <v>0</v>
      </c>
    </row>
    <row r="124" spans="1:10" x14ac:dyDescent="0.25">
      <c r="A124" s="45">
        <v>118</v>
      </c>
      <c r="B124" s="66">
        <f>'1.CALCUL PERIODA SI NORMA MAX'!B123</f>
        <v>0</v>
      </c>
      <c r="C124" s="16">
        <f>'1.CALCUL PERIODA SI NORMA MAX'!C123</f>
        <v>0</v>
      </c>
      <c r="D124" s="17">
        <f>'1.CALCUL PERIODA SI NORMA MAX'!D123</f>
        <v>0</v>
      </c>
      <c r="E124" s="16">
        <f>'1.CALCUL PERIODA SI NORMA MAX'!H123</f>
        <v>0</v>
      </c>
      <c r="F124" s="16">
        <f t="shared" si="2"/>
        <v>0</v>
      </c>
      <c r="G124" s="16">
        <f>'1.CALCUL PERIODA SI NORMA MAX'!K123</f>
        <v>0</v>
      </c>
      <c r="H124" s="19">
        <f>'1.CALCUL PERIODA SI NORMA MAX'!I123</f>
        <v>0</v>
      </c>
      <c r="I124" s="19">
        <f>'3.CALCUL CAZURI SPECIALE'!BH123</f>
        <v>50</v>
      </c>
      <c r="J124" s="19">
        <f t="shared" si="3"/>
        <v>0</v>
      </c>
    </row>
    <row r="125" spans="1:10" x14ac:dyDescent="0.25">
      <c r="A125" s="45">
        <v>119</v>
      </c>
      <c r="B125" s="66">
        <f>'1.CALCUL PERIODA SI NORMA MAX'!B124</f>
        <v>0</v>
      </c>
      <c r="C125" s="16">
        <f>'1.CALCUL PERIODA SI NORMA MAX'!C124</f>
        <v>0</v>
      </c>
      <c r="D125" s="17">
        <f>'1.CALCUL PERIODA SI NORMA MAX'!D124</f>
        <v>0</v>
      </c>
      <c r="E125" s="16">
        <f>'1.CALCUL PERIODA SI NORMA MAX'!H124</f>
        <v>0</v>
      </c>
      <c r="F125" s="16">
        <f t="shared" si="2"/>
        <v>0</v>
      </c>
      <c r="G125" s="16">
        <f>'1.CALCUL PERIODA SI NORMA MAX'!K124</f>
        <v>0</v>
      </c>
      <c r="H125" s="19">
        <f>'1.CALCUL PERIODA SI NORMA MAX'!I124</f>
        <v>0</v>
      </c>
      <c r="I125" s="19">
        <f>'3.CALCUL CAZURI SPECIALE'!BH124</f>
        <v>50</v>
      </c>
      <c r="J125" s="19">
        <f t="shared" si="3"/>
        <v>0</v>
      </c>
    </row>
    <row r="126" spans="1:10" x14ac:dyDescent="0.25">
      <c r="A126" s="45">
        <v>120</v>
      </c>
      <c r="B126" s="66">
        <f>'1.CALCUL PERIODA SI NORMA MAX'!B125</f>
        <v>0</v>
      </c>
      <c r="C126" s="16">
        <f>'1.CALCUL PERIODA SI NORMA MAX'!C125</f>
        <v>0</v>
      </c>
      <c r="D126" s="17">
        <f>'1.CALCUL PERIODA SI NORMA MAX'!D125</f>
        <v>0</v>
      </c>
      <c r="E126" s="16">
        <f>'1.CALCUL PERIODA SI NORMA MAX'!H125</f>
        <v>0</v>
      </c>
      <c r="F126" s="16">
        <f t="shared" si="2"/>
        <v>0</v>
      </c>
      <c r="G126" s="16">
        <f>'1.CALCUL PERIODA SI NORMA MAX'!K125</f>
        <v>0</v>
      </c>
      <c r="H126" s="19">
        <f>'1.CALCUL PERIODA SI NORMA MAX'!I125</f>
        <v>0</v>
      </c>
      <c r="I126" s="19">
        <f>'3.CALCUL CAZURI SPECIALE'!BH125</f>
        <v>50</v>
      </c>
      <c r="J126" s="19">
        <f t="shared" si="3"/>
        <v>0</v>
      </c>
    </row>
    <row r="127" spans="1:10" x14ac:dyDescent="0.25">
      <c r="A127" s="45">
        <v>121</v>
      </c>
      <c r="B127" s="66">
        <f>'1.CALCUL PERIODA SI NORMA MAX'!B126</f>
        <v>0</v>
      </c>
      <c r="C127" s="16">
        <f>'1.CALCUL PERIODA SI NORMA MAX'!C126</f>
        <v>0</v>
      </c>
      <c r="D127" s="17">
        <f>'1.CALCUL PERIODA SI NORMA MAX'!D126</f>
        <v>0</v>
      </c>
      <c r="E127" s="16">
        <f>'1.CALCUL PERIODA SI NORMA MAX'!H126</f>
        <v>0</v>
      </c>
      <c r="F127" s="16">
        <f t="shared" si="2"/>
        <v>0</v>
      </c>
      <c r="G127" s="16">
        <f>'1.CALCUL PERIODA SI NORMA MAX'!K126</f>
        <v>0</v>
      </c>
      <c r="H127" s="19">
        <f>'1.CALCUL PERIODA SI NORMA MAX'!I126</f>
        <v>0</v>
      </c>
      <c r="I127" s="19">
        <f>'3.CALCUL CAZURI SPECIALE'!BH126</f>
        <v>50</v>
      </c>
      <c r="J127" s="19">
        <f t="shared" si="3"/>
        <v>0</v>
      </c>
    </row>
    <row r="128" spans="1:10" x14ac:dyDescent="0.25">
      <c r="A128" s="45">
        <v>122</v>
      </c>
      <c r="B128" s="66">
        <f>'1.CALCUL PERIODA SI NORMA MAX'!B127</f>
        <v>0</v>
      </c>
      <c r="C128" s="16">
        <f>'1.CALCUL PERIODA SI NORMA MAX'!C127</f>
        <v>0</v>
      </c>
      <c r="D128" s="17">
        <f>'1.CALCUL PERIODA SI NORMA MAX'!D127</f>
        <v>0</v>
      </c>
      <c r="E128" s="16">
        <f>'1.CALCUL PERIODA SI NORMA MAX'!H127</f>
        <v>0</v>
      </c>
      <c r="F128" s="16">
        <f t="shared" si="2"/>
        <v>0</v>
      </c>
      <c r="G128" s="16">
        <f>'1.CALCUL PERIODA SI NORMA MAX'!K127</f>
        <v>0</v>
      </c>
      <c r="H128" s="19">
        <f>'1.CALCUL PERIODA SI NORMA MAX'!I127</f>
        <v>0</v>
      </c>
      <c r="I128" s="19">
        <f>'3.CALCUL CAZURI SPECIALE'!BH127</f>
        <v>50</v>
      </c>
      <c r="J128" s="19">
        <f t="shared" si="3"/>
        <v>0</v>
      </c>
    </row>
    <row r="129" spans="1:10" x14ac:dyDescent="0.25">
      <c r="A129" s="45">
        <v>123</v>
      </c>
      <c r="B129" s="66">
        <f>'1.CALCUL PERIODA SI NORMA MAX'!B128</f>
        <v>0</v>
      </c>
      <c r="C129" s="16">
        <f>'1.CALCUL PERIODA SI NORMA MAX'!C128</f>
        <v>0</v>
      </c>
      <c r="D129" s="17">
        <f>'1.CALCUL PERIODA SI NORMA MAX'!D128</f>
        <v>0</v>
      </c>
      <c r="E129" s="16">
        <f>'1.CALCUL PERIODA SI NORMA MAX'!H128</f>
        <v>0</v>
      </c>
      <c r="F129" s="16">
        <f t="shared" si="2"/>
        <v>0</v>
      </c>
      <c r="G129" s="16">
        <f>'1.CALCUL PERIODA SI NORMA MAX'!K128</f>
        <v>0</v>
      </c>
      <c r="H129" s="19">
        <f>'1.CALCUL PERIODA SI NORMA MAX'!I128</f>
        <v>0</v>
      </c>
      <c r="I129" s="19">
        <f>'3.CALCUL CAZURI SPECIALE'!BH128</f>
        <v>50</v>
      </c>
      <c r="J129" s="19">
        <f t="shared" si="3"/>
        <v>0</v>
      </c>
    </row>
    <row r="130" spans="1:10" x14ac:dyDescent="0.25">
      <c r="A130" s="45">
        <v>124</v>
      </c>
      <c r="B130" s="66">
        <f>'1.CALCUL PERIODA SI NORMA MAX'!B129</f>
        <v>0</v>
      </c>
      <c r="C130" s="16">
        <f>'1.CALCUL PERIODA SI NORMA MAX'!C129</f>
        <v>0</v>
      </c>
      <c r="D130" s="17">
        <f>'1.CALCUL PERIODA SI NORMA MAX'!D129</f>
        <v>0</v>
      </c>
      <c r="E130" s="16">
        <f>'1.CALCUL PERIODA SI NORMA MAX'!H129</f>
        <v>0</v>
      </c>
      <c r="F130" s="16">
        <f t="shared" si="2"/>
        <v>0</v>
      </c>
      <c r="G130" s="16">
        <f>'1.CALCUL PERIODA SI NORMA MAX'!K129</f>
        <v>0</v>
      </c>
      <c r="H130" s="19">
        <f>'1.CALCUL PERIODA SI NORMA MAX'!I129</f>
        <v>0</v>
      </c>
      <c r="I130" s="19">
        <f>'3.CALCUL CAZURI SPECIALE'!BH129</f>
        <v>50</v>
      </c>
      <c r="J130" s="19">
        <f t="shared" si="3"/>
        <v>0</v>
      </c>
    </row>
    <row r="131" spans="1:10" x14ac:dyDescent="0.25">
      <c r="A131" s="45">
        <v>125</v>
      </c>
      <c r="B131" s="66">
        <f>'1.CALCUL PERIODA SI NORMA MAX'!B130</f>
        <v>0</v>
      </c>
      <c r="C131" s="16">
        <f>'1.CALCUL PERIODA SI NORMA MAX'!C130</f>
        <v>0</v>
      </c>
      <c r="D131" s="17">
        <f>'1.CALCUL PERIODA SI NORMA MAX'!D130</f>
        <v>0</v>
      </c>
      <c r="E131" s="16">
        <f>'1.CALCUL PERIODA SI NORMA MAX'!H130</f>
        <v>0</v>
      </c>
      <c r="F131" s="16">
        <f t="shared" si="2"/>
        <v>0</v>
      </c>
      <c r="G131" s="16">
        <f>'1.CALCUL PERIODA SI NORMA MAX'!K130</f>
        <v>0</v>
      </c>
      <c r="H131" s="19">
        <f>'1.CALCUL PERIODA SI NORMA MAX'!I130</f>
        <v>0</v>
      </c>
      <c r="I131" s="19">
        <f>'3.CALCUL CAZURI SPECIALE'!BH130</f>
        <v>50</v>
      </c>
      <c r="J131" s="19">
        <f t="shared" si="3"/>
        <v>0</v>
      </c>
    </row>
    <row r="132" spans="1:10" x14ac:dyDescent="0.25">
      <c r="A132" s="45">
        <v>126</v>
      </c>
      <c r="B132" s="66">
        <f>'1.CALCUL PERIODA SI NORMA MAX'!B131</f>
        <v>0</v>
      </c>
      <c r="C132" s="16">
        <f>'1.CALCUL PERIODA SI NORMA MAX'!C131</f>
        <v>0</v>
      </c>
      <c r="D132" s="17">
        <f>'1.CALCUL PERIODA SI NORMA MAX'!D131</f>
        <v>0</v>
      </c>
      <c r="E132" s="16">
        <f>'1.CALCUL PERIODA SI NORMA MAX'!H131</f>
        <v>0</v>
      </c>
      <c r="F132" s="16">
        <f t="shared" si="2"/>
        <v>0</v>
      </c>
      <c r="G132" s="16">
        <f>'1.CALCUL PERIODA SI NORMA MAX'!K131</f>
        <v>0</v>
      </c>
      <c r="H132" s="19">
        <f>'1.CALCUL PERIODA SI NORMA MAX'!I131</f>
        <v>0</v>
      </c>
      <c r="I132" s="19">
        <f>'3.CALCUL CAZURI SPECIALE'!BH131</f>
        <v>50</v>
      </c>
      <c r="J132" s="19">
        <f t="shared" si="3"/>
        <v>0</v>
      </c>
    </row>
    <row r="133" spans="1:10" x14ac:dyDescent="0.25">
      <c r="A133" s="45">
        <v>127</v>
      </c>
      <c r="B133" s="66">
        <f>'1.CALCUL PERIODA SI NORMA MAX'!B132</f>
        <v>0</v>
      </c>
      <c r="C133" s="16">
        <f>'1.CALCUL PERIODA SI NORMA MAX'!C132</f>
        <v>0</v>
      </c>
      <c r="D133" s="17">
        <f>'1.CALCUL PERIODA SI NORMA MAX'!D132</f>
        <v>0</v>
      </c>
      <c r="E133" s="16">
        <f>'1.CALCUL PERIODA SI NORMA MAX'!H132</f>
        <v>0</v>
      </c>
      <c r="F133" s="16">
        <f t="shared" si="2"/>
        <v>0</v>
      </c>
      <c r="G133" s="16">
        <f>'1.CALCUL PERIODA SI NORMA MAX'!K132</f>
        <v>0</v>
      </c>
      <c r="H133" s="19">
        <f>'1.CALCUL PERIODA SI NORMA MAX'!I132</f>
        <v>0</v>
      </c>
      <c r="I133" s="19">
        <f>'3.CALCUL CAZURI SPECIALE'!BH132</f>
        <v>50</v>
      </c>
      <c r="J133" s="19">
        <f t="shared" si="3"/>
        <v>0</v>
      </c>
    </row>
    <row r="134" spans="1:10" x14ac:dyDescent="0.25">
      <c r="A134" s="45">
        <v>128</v>
      </c>
      <c r="B134" s="66">
        <f>'1.CALCUL PERIODA SI NORMA MAX'!B133</f>
        <v>0</v>
      </c>
      <c r="C134" s="16">
        <f>'1.CALCUL PERIODA SI NORMA MAX'!C133</f>
        <v>0</v>
      </c>
      <c r="D134" s="17">
        <f>'1.CALCUL PERIODA SI NORMA MAX'!D133</f>
        <v>0</v>
      </c>
      <c r="E134" s="16">
        <f>'1.CALCUL PERIODA SI NORMA MAX'!H133</f>
        <v>0</v>
      </c>
      <c r="F134" s="16">
        <f t="shared" si="2"/>
        <v>0</v>
      </c>
      <c r="G134" s="16">
        <f>'1.CALCUL PERIODA SI NORMA MAX'!K133</f>
        <v>0</v>
      </c>
      <c r="H134" s="19">
        <f>'1.CALCUL PERIODA SI NORMA MAX'!I133</f>
        <v>0</v>
      </c>
      <c r="I134" s="19">
        <f>'3.CALCUL CAZURI SPECIALE'!BH133</f>
        <v>50</v>
      </c>
      <c r="J134" s="19">
        <f t="shared" si="3"/>
        <v>0</v>
      </c>
    </row>
    <row r="135" spans="1:10" x14ac:dyDescent="0.25">
      <c r="A135" s="80">
        <v>129</v>
      </c>
      <c r="B135" s="81">
        <f>'1.CALCUL PERIODA SI NORMA MAX'!B134</f>
        <v>0</v>
      </c>
      <c r="C135" s="4">
        <f>'1.CALCUL PERIODA SI NORMA MAX'!C134</f>
        <v>0</v>
      </c>
      <c r="D135" s="5">
        <f>'1.CALCUL PERIODA SI NORMA MAX'!D134</f>
        <v>0</v>
      </c>
      <c r="E135" s="4">
        <f>'1.CALCUL PERIODA SI NORMA MAX'!H134</f>
        <v>0</v>
      </c>
      <c r="F135" s="4">
        <f t="shared" si="2"/>
        <v>0</v>
      </c>
      <c r="G135" s="4">
        <f>'1.CALCUL PERIODA SI NORMA MAX'!K134</f>
        <v>0</v>
      </c>
      <c r="H135" s="19">
        <f>'1.CALCUL PERIODA SI NORMA MAX'!I134</f>
        <v>0</v>
      </c>
      <c r="I135" s="19">
        <f>'3.CALCUL CAZURI SPECIALE'!BH134</f>
        <v>50</v>
      </c>
      <c r="J135" s="19">
        <f t="shared" si="3"/>
        <v>0</v>
      </c>
    </row>
    <row r="136" spans="1:10" x14ac:dyDescent="0.25">
      <c r="A136" s="45">
        <v>130</v>
      </c>
      <c r="B136" s="66">
        <f>'1.CALCUL PERIODA SI NORMA MAX'!B135</f>
        <v>0</v>
      </c>
      <c r="C136" s="16">
        <f>'1.CALCUL PERIODA SI NORMA MAX'!C135</f>
        <v>0</v>
      </c>
      <c r="D136" s="17">
        <f>'1.CALCUL PERIODA SI NORMA MAX'!D135</f>
        <v>0</v>
      </c>
      <c r="E136" s="16">
        <f>'1.CALCUL PERIODA SI NORMA MAX'!H135</f>
        <v>0</v>
      </c>
      <c r="F136" s="16">
        <f t="shared" ref="F136:F156" si="4">E136</f>
        <v>0</v>
      </c>
      <c r="G136" s="16">
        <f>'1.CALCUL PERIODA SI NORMA MAX'!K135</f>
        <v>0</v>
      </c>
      <c r="H136" s="19">
        <f>'1.CALCUL PERIODA SI NORMA MAX'!I135</f>
        <v>0</v>
      </c>
      <c r="I136" s="19">
        <f>'3.CALCUL CAZURI SPECIALE'!BH135</f>
        <v>50</v>
      </c>
      <c r="J136" s="19">
        <f t="shared" ref="J136:J156" si="5">H136*I136</f>
        <v>0</v>
      </c>
    </row>
    <row r="137" spans="1:10" x14ac:dyDescent="0.25">
      <c r="A137" s="45">
        <v>131</v>
      </c>
      <c r="B137" s="66">
        <f>'1.CALCUL PERIODA SI NORMA MAX'!B136</f>
        <v>0</v>
      </c>
      <c r="C137" s="16">
        <f>'1.CALCUL PERIODA SI NORMA MAX'!C136</f>
        <v>0</v>
      </c>
      <c r="D137" s="17">
        <f>'1.CALCUL PERIODA SI NORMA MAX'!D136</f>
        <v>0</v>
      </c>
      <c r="E137" s="16">
        <f>'1.CALCUL PERIODA SI NORMA MAX'!H136</f>
        <v>0</v>
      </c>
      <c r="F137" s="16">
        <f t="shared" si="4"/>
        <v>0</v>
      </c>
      <c r="G137" s="16">
        <f>'1.CALCUL PERIODA SI NORMA MAX'!K136</f>
        <v>0</v>
      </c>
      <c r="H137" s="19">
        <f>'1.CALCUL PERIODA SI NORMA MAX'!I136</f>
        <v>0</v>
      </c>
      <c r="I137" s="19">
        <f>'3.CALCUL CAZURI SPECIALE'!BH136</f>
        <v>50</v>
      </c>
      <c r="J137" s="19">
        <f t="shared" si="5"/>
        <v>0</v>
      </c>
    </row>
    <row r="138" spans="1:10" x14ac:dyDescent="0.25">
      <c r="A138" s="45">
        <v>132</v>
      </c>
      <c r="B138" s="66">
        <f>'1.CALCUL PERIODA SI NORMA MAX'!B137</f>
        <v>0</v>
      </c>
      <c r="C138" s="16">
        <f>'1.CALCUL PERIODA SI NORMA MAX'!C137</f>
        <v>0</v>
      </c>
      <c r="D138" s="17">
        <f>'1.CALCUL PERIODA SI NORMA MAX'!D137</f>
        <v>0</v>
      </c>
      <c r="E138" s="16">
        <f>'1.CALCUL PERIODA SI NORMA MAX'!H137</f>
        <v>0</v>
      </c>
      <c r="F138" s="16">
        <f t="shared" si="4"/>
        <v>0</v>
      </c>
      <c r="G138" s="16">
        <f>'1.CALCUL PERIODA SI NORMA MAX'!K137</f>
        <v>0</v>
      </c>
      <c r="H138" s="19">
        <f>'1.CALCUL PERIODA SI NORMA MAX'!I137</f>
        <v>0</v>
      </c>
      <c r="I138" s="19">
        <f>'3.CALCUL CAZURI SPECIALE'!BH137</f>
        <v>50</v>
      </c>
      <c r="J138" s="19">
        <f t="shared" si="5"/>
        <v>0</v>
      </c>
    </row>
    <row r="139" spans="1:10" x14ac:dyDescent="0.25">
      <c r="A139" s="45">
        <v>133</v>
      </c>
      <c r="B139" s="66">
        <f>'1.CALCUL PERIODA SI NORMA MAX'!B138</f>
        <v>0</v>
      </c>
      <c r="C139" s="16">
        <f>'1.CALCUL PERIODA SI NORMA MAX'!C138</f>
        <v>0</v>
      </c>
      <c r="D139" s="17">
        <f>'1.CALCUL PERIODA SI NORMA MAX'!D138</f>
        <v>0</v>
      </c>
      <c r="E139" s="16">
        <f>'1.CALCUL PERIODA SI NORMA MAX'!H138</f>
        <v>0</v>
      </c>
      <c r="F139" s="16">
        <f t="shared" si="4"/>
        <v>0</v>
      </c>
      <c r="G139" s="16">
        <f>'1.CALCUL PERIODA SI NORMA MAX'!K138</f>
        <v>0</v>
      </c>
      <c r="H139" s="19">
        <f>'1.CALCUL PERIODA SI NORMA MAX'!I138</f>
        <v>0</v>
      </c>
      <c r="I139" s="19">
        <f>'3.CALCUL CAZURI SPECIALE'!BH138</f>
        <v>50</v>
      </c>
      <c r="J139" s="19">
        <f t="shared" si="5"/>
        <v>0</v>
      </c>
    </row>
    <row r="140" spans="1:10" x14ac:dyDescent="0.25">
      <c r="A140" s="45">
        <v>134</v>
      </c>
      <c r="B140" s="66">
        <f>'1.CALCUL PERIODA SI NORMA MAX'!B139</f>
        <v>0</v>
      </c>
      <c r="C140" s="16">
        <f>'1.CALCUL PERIODA SI NORMA MAX'!C139</f>
        <v>0</v>
      </c>
      <c r="D140" s="17">
        <f>'1.CALCUL PERIODA SI NORMA MAX'!D139</f>
        <v>0</v>
      </c>
      <c r="E140" s="16">
        <f>'1.CALCUL PERIODA SI NORMA MAX'!H139</f>
        <v>0</v>
      </c>
      <c r="F140" s="16">
        <f t="shared" si="4"/>
        <v>0</v>
      </c>
      <c r="G140" s="16">
        <f>'1.CALCUL PERIODA SI NORMA MAX'!K139</f>
        <v>0</v>
      </c>
      <c r="H140" s="19">
        <f>'1.CALCUL PERIODA SI NORMA MAX'!I139</f>
        <v>0</v>
      </c>
      <c r="I140" s="19">
        <f>'3.CALCUL CAZURI SPECIALE'!BH139</f>
        <v>50</v>
      </c>
      <c r="J140" s="19">
        <f t="shared" si="5"/>
        <v>0</v>
      </c>
    </row>
    <row r="141" spans="1:10" x14ac:dyDescent="0.25">
      <c r="A141" s="45">
        <v>135</v>
      </c>
      <c r="B141" s="66">
        <f>'1.CALCUL PERIODA SI NORMA MAX'!B140</f>
        <v>0</v>
      </c>
      <c r="C141" s="16">
        <f>'1.CALCUL PERIODA SI NORMA MAX'!C140</f>
        <v>0</v>
      </c>
      <c r="D141" s="17">
        <f>'1.CALCUL PERIODA SI NORMA MAX'!D140</f>
        <v>0</v>
      </c>
      <c r="E141" s="16">
        <f>'1.CALCUL PERIODA SI NORMA MAX'!H140</f>
        <v>0</v>
      </c>
      <c r="F141" s="16">
        <f t="shared" si="4"/>
        <v>0</v>
      </c>
      <c r="G141" s="16">
        <f>'1.CALCUL PERIODA SI NORMA MAX'!K140</f>
        <v>0</v>
      </c>
      <c r="H141" s="19">
        <f>'1.CALCUL PERIODA SI NORMA MAX'!I140</f>
        <v>0</v>
      </c>
      <c r="I141" s="19">
        <f>'3.CALCUL CAZURI SPECIALE'!BH140</f>
        <v>50</v>
      </c>
      <c r="J141" s="19">
        <f t="shared" si="5"/>
        <v>0</v>
      </c>
    </row>
    <row r="142" spans="1:10" x14ac:dyDescent="0.25">
      <c r="A142" s="45">
        <v>136</v>
      </c>
      <c r="B142" s="66">
        <f>'1.CALCUL PERIODA SI NORMA MAX'!B141</f>
        <v>0</v>
      </c>
      <c r="C142" s="16">
        <f>'1.CALCUL PERIODA SI NORMA MAX'!C141</f>
        <v>0</v>
      </c>
      <c r="D142" s="17">
        <f>'1.CALCUL PERIODA SI NORMA MAX'!D141</f>
        <v>0</v>
      </c>
      <c r="E142" s="16">
        <f>'1.CALCUL PERIODA SI NORMA MAX'!H141</f>
        <v>0</v>
      </c>
      <c r="F142" s="16">
        <f t="shared" si="4"/>
        <v>0</v>
      </c>
      <c r="G142" s="16">
        <f>'1.CALCUL PERIODA SI NORMA MAX'!K141</f>
        <v>0</v>
      </c>
      <c r="H142" s="19">
        <f>'1.CALCUL PERIODA SI NORMA MAX'!I141</f>
        <v>0</v>
      </c>
      <c r="I142" s="19">
        <f>'3.CALCUL CAZURI SPECIALE'!BH141</f>
        <v>50</v>
      </c>
      <c r="J142" s="19">
        <f t="shared" si="5"/>
        <v>0</v>
      </c>
    </row>
    <row r="143" spans="1:10" x14ac:dyDescent="0.25">
      <c r="A143" s="45">
        <v>137</v>
      </c>
      <c r="B143" s="66">
        <f>'1.CALCUL PERIODA SI NORMA MAX'!B142</f>
        <v>0</v>
      </c>
      <c r="C143" s="16">
        <f>'1.CALCUL PERIODA SI NORMA MAX'!C142</f>
        <v>0</v>
      </c>
      <c r="D143" s="17">
        <f>'1.CALCUL PERIODA SI NORMA MAX'!D142</f>
        <v>0</v>
      </c>
      <c r="E143" s="16">
        <f>'1.CALCUL PERIODA SI NORMA MAX'!H142</f>
        <v>0</v>
      </c>
      <c r="F143" s="16">
        <f t="shared" si="4"/>
        <v>0</v>
      </c>
      <c r="G143" s="16">
        <f>'1.CALCUL PERIODA SI NORMA MAX'!K142</f>
        <v>0</v>
      </c>
      <c r="H143" s="19">
        <f>'1.CALCUL PERIODA SI NORMA MAX'!I142</f>
        <v>0</v>
      </c>
      <c r="I143" s="19">
        <f>'3.CALCUL CAZURI SPECIALE'!BH142</f>
        <v>50</v>
      </c>
      <c r="J143" s="19">
        <f t="shared" si="5"/>
        <v>0</v>
      </c>
    </row>
    <row r="144" spans="1:10" x14ac:dyDescent="0.25">
      <c r="A144" s="45">
        <v>138</v>
      </c>
      <c r="B144" s="66">
        <f>'1.CALCUL PERIODA SI NORMA MAX'!B143</f>
        <v>0</v>
      </c>
      <c r="C144" s="16">
        <f>'1.CALCUL PERIODA SI NORMA MAX'!C143</f>
        <v>0</v>
      </c>
      <c r="D144" s="17">
        <f>'1.CALCUL PERIODA SI NORMA MAX'!D143</f>
        <v>0</v>
      </c>
      <c r="E144" s="16">
        <f>'1.CALCUL PERIODA SI NORMA MAX'!H143</f>
        <v>0</v>
      </c>
      <c r="F144" s="16">
        <f t="shared" si="4"/>
        <v>0</v>
      </c>
      <c r="G144" s="16">
        <f>'1.CALCUL PERIODA SI NORMA MAX'!K143</f>
        <v>0</v>
      </c>
      <c r="H144" s="19">
        <f>'1.CALCUL PERIODA SI NORMA MAX'!I143</f>
        <v>0</v>
      </c>
      <c r="I144" s="19">
        <f>'3.CALCUL CAZURI SPECIALE'!BH143</f>
        <v>50</v>
      </c>
      <c r="J144" s="19">
        <f t="shared" si="5"/>
        <v>0</v>
      </c>
    </row>
    <row r="145" spans="1:10" x14ac:dyDescent="0.25">
      <c r="A145" s="45">
        <v>139</v>
      </c>
      <c r="B145" s="66">
        <f>'1.CALCUL PERIODA SI NORMA MAX'!B144</f>
        <v>0</v>
      </c>
      <c r="C145" s="16">
        <f>'1.CALCUL PERIODA SI NORMA MAX'!C144</f>
        <v>0</v>
      </c>
      <c r="D145" s="17">
        <f>'1.CALCUL PERIODA SI NORMA MAX'!D144</f>
        <v>0</v>
      </c>
      <c r="E145" s="16">
        <f>'1.CALCUL PERIODA SI NORMA MAX'!H144</f>
        <v>0</v>
      </c>
      <c r="F145" s="16">
        <f t="shared" si="4"/>
        <v>0</v>
      </c>
      <c r="G145" s="16">
        <f>'1.CALCUL PERIODA SI NORMA MAX'!K144</f>
        <v>0</v>
      </c>
      <c r="H145" s="19">
        <f>'1.CALCUL PERIODA SI NORMA MAX'!I144</f>
        <v>0</v>
      </c>
      <c r="I145" s="19">
        <f>'3.CALCUL CAZURI SPECIALE'!BH144</f>
        <v>50</v>
      </c>
      <c r="J145" s="19">
        <f t="shared" si="5"/>
        <v>0</v>
      </c>
    </row>
    <row r="146" spans="1:10" x14ac:dyDescent="0.25">
      <c r="A146" s="45">
        <v>140</v>
      </c>
      <c r="B146" s="66">
        <f>'1.CALCUL PERIODA SI NORMA MAX'!B145</f>
        <v>0</v>
      </c>
      <c r="C146" s="16">
        <f>'1.CALCUL PERIODA SI NORMA MAX'!C145</f>
        <v>0</v>
      </c>
      <c r="D146" s="17">
        <f>'1.CALCUL PERIODA SI NORMA MAX'!D145</f>
        <v>0</v>
      </c>
      <c r="E146" s="16">
        <f>'1.CALCUL PERIODA SI NORMA MAX'!H145</f>
        <v>0</v>
      </c>
      <c r="F146" s="16">
        <f t="shared" si="4"/>
        <v>0</v>
      </c>
      <c r="G146" s="16">
        <f>'1.CALCUL PERIODA SI NORMA MAX'!K145</f>
        <v>0</v>
      </c>
      <c r="H146" s="19">
        <f>'1.CALCUL PERIODA SI NORMA MAX'!I145</f>
        <v>0</v>
      </c>
      <c r="I146" s="19">
        <f>'3.CALCUL CAZURI SPECIALE'!BH145</f>
        <v>50</v>
      </c>
      <c r="J146" s="19">
        <f t="shared" si="5"/>
        <v>0</v>
      </c>
    </row>
    <row r="147" spans="1:10" x14ac:dyDescent="0.25">
      <c r="A147" s="45">
        <v>141</v>
      </c>
      <c r="B147" s="66">
        <f>'1.CALCUL PERIODA SI NORMA MAX'!B146</f>
        <v>0</v>
      </c>
      <c r="C147" s="16">
        <f>'1.CALCUL PERIODA SI NORMA MAX'!C146</f>
        <v>0</v>
      </c>
      <c r="D147" s="17">
        <f>'1.CALCUL PERIODA SI NORMA MAX'!D146</f>
        <v>0</v>
      </c>
      <c r="E147" s="16">
        <f>'1.CALCUL PERIODA SI NORMA MAX'!H146</f>
        <v>0</v>
      </c>
      <c r="F147" s="16">
        <f t="shared" si="4"/>
        <v>0</v>
      </c>
      <c r="G147" s="16">
        <f>'1.CALCUL PERIODA SI NORMA MAX'!K146</f>
        <v>0</v>
      </c>
      <c r="H147" s="19">
        <f>'1.CALCUL PERIODA SI NORMA MAX'!I146</f>
        <v>0</v>
      </c>
      <c r="I147" s="19">
        <f>'3.CALCUL CAZURI SPECIALE'!BH146</f>
        <v>50</v>
      </c>
      <c r="J147" s="19">
        <f t="shared" si="5"/>
        <v>0</v>
      </c>
    </row>
    <row r="148" spans="1:10" x14ac:dyDescent="0.25">
      <c r="A148" s="45">
        <v>142</v>
      </c>
      <c r="B148" s="66">
        <f>'1.CALCUL PERIODA SI NORMA MAX'!B147</f>
        <v>0</v>
      </c>
      <c r="C148" s="16">
        <f>'1.CALCUL PERIODA SI NORMA MAX'!C147</f>
        <v>0</v>
      </c>
      <c r="D148" s="17">
        <f>'1.CALCUL PERIODA SI NORMA MAX'!D147</f>
        <v>0</v>
      </c>
      <c r="E148" s="16">
        <f>'1.CALCUL PERIODA SI NORMA MAX'!H147</f>
        <v>0</v>
      </c>
      <c r="F148" s="16">
        <f t="shared" si="4"/>
        <v>0</v>
      </c>
      <c r="G148" s="16">
        <f>'1.CALCUL PERIODA SI NORMA MAX'!K147</f>
        <v>0</v>
      </c>
      <c r="H148" s="19">
        <f>'1.CALCUL PERIODA SI NORMA MAX'!I147</f>
        <v>0</v>
      </c>
      <c r="I148" s="19">
        <f>'3.CALCUL CAZURI SPECIALE'!BH147</f>
        <v>50</v>
      </c>
      <c r="J148" s="19">
        <f t="shared" si="5"/>
        <v>0</v>
      </c>
    </row>
    <row r="149" spans="1:10" x14ac:dyDescent="0.25">
      <c r="A149" s="45">
        <v>143</v>
      </c>
      <c r="B149" s="66">
        <f>'1.CALCUL PERIODA SI NORMA MAX'!B148</f>
        <v>0</v>
      </c>
      <c r="C149" s="16">
        <f>'1.CALCUL PERIODA SI NORMA MAX'!C148</f>
        <v>0</v>
      </c>
      <c r="D149" s="17">
        <f>'1.CALCUL PERIODA SI NORMA MAX'!D148</f>
        <v>0</v>
      </c>
      <c r="E149" s="16">
        <f>'1.CALCUL PERIODA SI NORMA MAX'!H148</f>
        <v>0</v>
      </c>
      <c r="F149" s="16">
        <f t="shared" si="4"/>
        <v>0</v>
      </c>
      <c r="G149" s="16">
        <f>'1.CALCUL PERIODA SI NORMA MAX'!K148</f>
        <v>0</v>
      </c>
      <c r="H149" s="19">
        <f>'1.CALCUL PERIODA SI NORMA MAX'!I148</f>
        <v>0</v>
      </c>
      <c r="I149" s="19">
        <f>'3.CALCUL CAZURI SPECIALE'!BH148</f>
        <v>50</v>
      </c>
      <c r="J149" s="19">
        <f t="shared" si="5"/>
        <v>0</v>
      </c>
    </row>
    <row r="150" spans="1:10" x14ac:dyDescent="0.25">
      <c r="A150" s="45">
        <v>144</v>
      </c>
      <c r="B150" s="66">
        <f>'1.CALCUL PERIODA SI NORMA MAX'!B149</f>
        <v>0</v>
      </c>
      <c r="C150" s="16">
        <f>'1.CALCUL PERIODA SI NORMA MAX'!C149</f>
        <v>0</v>
      </c>
      <c r="D150" s="17">
        <f>'1.CALCUL PERIODA SI NORMA MAX'!D149</f>
        <v>0</v>
      </c>
      <c r="E150" s="16">
        <f>'1.CALCUL PERIODA SI NORMA MAX'!H149</f>
        <v>0</v>
      </c>
      <c r="F150" s="16">
        <f t="shared" si="4"/>
        <v>0</v>
      </c>
      <c r="G150" s="16">
        <f>'1.CALCUL PERIODA SI NORMA MAX'!K149</f>
        <v>0</v>
      </c>
      <c r="H150" s="19">
        <f>'1.CALCUL PERIODA SI NORMA MAX'!I149</f>
        <v>0</v>
      </c>
      <c r="I150" s="19">
        <f>'3.CALCUL CAZURI SPECIALE'!BH149</f>
        <v>50</v>
      </c>
      <c r="J150" s="19">
        <f t="shared" si="5"/>
        <v>0</v>
      </c>
    </row>
    <row r="151" spans="1:10" x14ac:dyDescent="0.25">
      <c r="A151" s="45">
        <v>145</v>
      </c>
      <c r="B151" s="66">
        <f>'1.CALCUL PERIODA SI NORMA MAX'!B150</f>
        <v>0</v>
      </c>
      <c r="C151" s="16">
        <f>'1.CALCUL PERIODA SI NORMA MAX'!C150</f>
        <v>0</v>
      </c>
      <c r="D151" s="17">
        <f>'1.CALCUL PERIODA SI NORMA MAX'!D150</f>
        <v>0</v>
      </c>
      <c r="E151" s="16">
        <f>'1.CALCUL PERIODA SI NORMA MAX'!H150</f>
        <v>0</v>
      </c>
      <c r="F151" s="16">
        <f t="shared" si="4"/>
        <v>0</v>
      </c>
      <c r="G151" s="16">
        <f>'1.CALCUL PERIODA SI NORMA MAX'!K150</f>
        <v>0</v>
      </c>
      <c r="H151" s="19">
        <f>'1.CALCUL PERIODA SI NORMA MAX'!I150</f>
        <v>0</v>
      </c>
      <c r="I151" s="19">
        <f>'3.CALCUL CAZURI SPECIALE'!BH150</f>
        <v>50</v>
      </c>
      <c r="J151" s="19">
        <f t="shared" si="5"/>
        <v>0</v>
      </c>
    </row>
    <row r="152" spans="1:10" x14ac:dyDescent="0.25">
      <c r="A152" s="45">
        <v>146</v>
      </c>
      <c r="B152" s="66">
        <f>'1.CALCUL PERIODA SI NORMA MAX'!B151</f>
        <v>0</v>
      </c>
      <c r="C152" s="16">
        <f>'1.CALCUL PERIODA SI NORMA MAX'!C151</f>
        <v>0</v>
      </c>
      <c r="D152" s="17">
        <f>'1.CALCUL PERIODA SI NORMA MAX'!D151</f>
        <v>0</v>
      </c>
      <c r="E152" s="16">
        <f>'1.CALCUL PERIODA SI NORMA MAX'!H151</f>
        <v>0</v>
      </c>
      <c r="F152" s="16">
        <f t="shared" si="4"/>
        <v>0</v>
      </c>
      <c r="G152" s="16">
        <f>'1.CALCUL PERIODA SI NORMA MAX'!K151</f>
        <v>0</v>
      </c>
      <c r="H152" s="19">
        <f>'1.CALCUL PERIODA SI NORMA MAX'!I151</f>
        <v>0</v>
      </c>
      <c r="I152" s="19">
        <f>'3.CALCUL CAZURI SPECIALE'!BH151</f>
        <v>50</v>
      </c>
      <c r="J152" s="19">
        <f t="shared" si="5"/>
        <v>0</v>
      </c>
    </row>
    <row r="153" spans="1:10" x14ac:dyDescent="0.25">
      <c r="A153" s="45">
        <v>147</v>
      </c>
      <c r="B153" s="66">
        <f>'1.CALCUL PERIODA SI NORMA MAX'!B152</f>
        <v>0</v>
      </c>
      <c r="C153" s="16">
        <f>'1.CALCUL PERIODA SI NORMA MAX'!C152</f>
        <v>0</v>
      </c>
      <c r="D153" s="17">
        <f>'1.CALCUL PERIODA SI NORMA MAX'!D152</f>
        <v>0</v>
      </c>
      <c r="E153" s="16">
        <f>'1.CALCUL PERIODA SI NORMA MAX'!H152</f>
        <v>0</v>
      </c>
      <c r="F153" s="16">
        <f t="shared" si="4"/>
        <v>0</v>
      </c>
      <c r="G153" s="16">
        <f>'1.CALCUL PERIODA SI NORMA MAX'!K152</f>
        <v>0</v>
      </c>
      <c r="H153" s="19">
        <f>'1.CALCUL PERIODA SI NORMA MAX'!I152</f>
        <v>0</v>
      </c>
      <c r="I153" s="19">
        <f>'3.CALCUL CAZURI SPECIALE'!BH152</f>
        <v>50</v>
      </c>
      <c r="J153" s="19">
        <f t="shared" si="5"/>
        <v>0</v>
      </c>
    </row>
    <row r="154" spans="1:10" x14ac:dyDescent="0.25">
      <c r="A154" s="45">
        <v>148</v>
      </c>
      <c r="B154" s="66">
        <f>'1.CALCUL PERIODA SI NORMA MAX'!B153</f>
        <v>0</v>
      </c>
      <c r="C154" s="16">
        <f>'1.CALCUL PERIODA SI NORMA MAX'!C153</f>
        <v>0</v>
      </c>
      <c r="D154" s="17">
        <f>'1.CALCUL PERIODA SI NORMA MAX'!D153</f>
        <v>0</v>
      </c>
      <c r="E154" s="16">
        <f>'1.CALCUL PERIODA SI NORMA MAX'!H153</f>
        <v>0</v>
      </c>
      <c r="F154" s="16">
        <f t="shared" si="4"/>
        <v>0</v>
      </c>
      <c r="G154" s="16">
        <f>'1.CALCUL PERIODA SI NORMA MAX'!K153</f>
        <v>0</v>
      </c>
      <c r="H154" s="19">
        <f>'1.CALCUL PERIODA SI NORMA MAX'!I153</f>
        <v>0</v>
      </c>
      <c r="I154" s="19">
        <f>'3.CALCUL CAZURI SPECIALE'!BH153</f>
        <v>50</v>
      </c>
      <c r="J154" s="19">
        <f t="shared" si="5"/>
        <v>0</v>
      </c>
    </row>
    <row r="155" spans="1:10" x14ac:dyDescent="0.25">
      <c r="A155" s="45">
        <v>149</v>
      </c>
      <c r="B155" s="66">
        <f>'1.CALCUL PERIODA SI NORMA MAX'!B154</f>
        <v>0</v>
      </c>
      <c r="C155" s="16">
        <f>'1.CALCUL PERIODA SI NORMA MAX'!C154</f>
        <v>0</v>
      </c>
      <c r="D155" s="17">
        <f>'1.CALCUL PERIODA SI NORMA MAX'!D154</f>
        <v>0</v>
      </c>
      <c r="E155" s="16">
        <f>'1.CALCUL PERIODA SI NORMA MAX'!H154</f>
        <v>0</v>
      </c>
      <c r="F155" s="16">
        <f t="shared" si="4"/>
        <v>0</v>
      </c>
      <c r="G155" s="16">
        <f>'1.CALCUL PERIODA SI NORMA MAX'!K154</f>
        <v>0</v>
      </c>
      <c r="H155" s="19">
        <f>'1.CALCUL PERIODA SI NORMA MAX'!I154</f>
        <v>0</v>
      </c>
      <c r="I155" s="19">
        <f>'3.CALCUL CAZURI SPECIALE'!BH154</f>
        <v>50</v>
      </c>
      <c r="J155" s="19">
        <f t="shared" si="5"/>
        <v>0</v>
      </c>
    </row>
    <row r="156" spans="1:10" x14ac:dyDescent="0.25">
      <c r="A156" s="45">
        <v>150</v>
      </c>
      <c r="B156" s="66">
        <f>'1.CALCUL PERIODA SI NORMA MAX'!B155</f>
        <v>0</v>
      </c>
      <c r="C156" s="16">
        <f>'1.CALCUL PERIODA SI NORMA MAX'!C155</f>
        <v>0</v>
      </c>
      <c r="D156" s="17">
        <f>'1.CALCUL PERIODA SI NORMA MAX'!D155</f>
        <v>0</v>
      </c>
      <c r="E156" s="16">
        <f>'1.CALCUL PERIODA SI NORMA MAX'!H155</f>
        <v>0</v>
      </c>
      <c r="F156" s="16">
        <f t="shared" si="4"/>
        <v>0</v>
      </c>
      <c r="G156" s="16">
        <f>'1.CALCUL PERIODA SI NORMA MAX'!K155</f>
        <v>0</v>
      </c>
      <c r="H156" s="19">
        <f>'1.CALCUL PERIODA SI NORMA MAX'!I155</f>
        <v>0</v>
      </c>
      <c r="I156" s="19">
        <f>'3.CALCUL CAZURI SPECIALE'!BH155</f>
        <v>50</v>
      </c>
      <c r="J156" s="19">
        <f t="shared" si="5"/>
        <v>0</v>
      </c>
    </row>
    <row r="157" spans="1:10" x14ac:dyDescent="0.25">
      <c r="A157" s="108" t="s">
        <v>4</v>
      </c>
      <c r="B157" s="108"/>
      <c r="C157" s="108"/>
      <c r="D157" s="108"/>
      <c r="E157" s="10">
        <f>SUM(E7:E156)</f>
        <v>1450</v>
      </c>
      <c r="F157" s="10">
        <f t="shared" ref="F157:G157" si="6">SUM(F7:F156)</f>
        <v>1450</v>
      </c>
      <c r="G157" s="10">
        <f t="shared" si="6"/>
        <v>0</v>
      </c>
      <c r="H157" s="10">
        <f t="shared" ref="H157:J157" si="7">SUM(H7:H156)</f>
        <v>29</v>
      </c>
      <c r="I157" s="10">
        <v>50</v>
      </c>
      <c r="J157" s="10">
        <f t="shared" si="7"/>
        <v>1450</v>
      </c>
    </row>
    <row r="159" spans="1:10" x14ac:dyDescent="0.25">
      <c r="B159" s="109" t="s">
        <v>63</v>
      </c>
      <c r="C159" s="109"/>
      <c r="F159" s="105" t="s">
        <v>64</v>
      </c>
      <c r="G159" s="105"/>
      <c r="H159" s="105"/>
      <c r="I159" s="105"/>
    </row>
    <row r="160" spans="1:10" x14ac:dyDescent="0.25">
      <c r="B160" s="103"/>
      <c r="C160" s="103"/>
      <c r="F160" s="104"/>
      <c r="G160" s="104"/>
      <c r="H160" s="104"/>
      <c r="I160" s="104"/>
    </row>
  </sheetData>
  <sheetProtection password="F804" sheet="1" objects="1" scenarios="1" formatRows="0"/>
  <mergeCells count="7">
    <mergeCell ref="B160:C160"/>
    <mergeCell ref="F160:I160"/>
    <mergeCell ref="F159:I159"/>
    <mergeCell ref="C4:F4"/>
    <mergeCell ref="A1:H1"/>
    <mergeCell ref="A157:D157"/>
    <mergeCell ref="B159:C159"/>
  </mergeCells>
  <conditionalFormatting sqref="E7:G156">
    <cfRule type="cellIs" dxfId="21" priority="3" operator="greaterThan">
      <formula>1450</formula>
    </cfRule>
  </conditionalFormatting>
  <conditionalFormatting sqref="J7:J156">
    <cfRule type="cellIs" dxfId="20" priority="1" operator="greaterThan">
      <formula>1450</formula>
    </cfRule>
  </conditionalFormatting>
  <printOptions horizontalCentered="1"/>
  <pageMargins left="0.31496062992125984" right="0.31496062992125984"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234"/>
  <sheetViews>
    <sheetView workbookViewId="0">
      <pane xSplit="3" ySplit="5" topLeftCell="D6" activePane="bottomRight" state="frozen"/>
      <selection pane="topRight" activeCell="C1" sqref="C1"/>
      <selection pane="bottomLeft" activeCell="A4" sqref="A4"/>
      <selection pane="bottomRight" activeCell="C27" sqref="C27"/>
    </sheetView>
  </sheetViews>
  <sheetFormatPr defaultRowHeight="15" x14ac:dyDescent="0.25"/>
  <cols>
    <col min="1" max="1" width="6.28515625" style="1" customWidth="1"/>
    <col min="2" max="2" width="17.140625" style="1" customWidth="1"/>
    <col min="3" max="3" width="24.140625" customWidth="1"/>
    <col min="4" max="4" width="14.140625" customWidth="1"/>
    <col min="5" max="5" width="11.140625" customWidth="1"/>
    <col min="55" max="55" width="8.85546875" customWidth="1"/>
    <col min="56" max="56" width="12.140625" customWidth="1"/>
    <col min="57" max="58" width="12.42578125" style="3" customWidth="1"/>
    <col min="59" max="60" width="16.7109375" style="3" customWidth="1"/>
    <col min="61" max="61" width="11.7109375" style="3" customWidth="1"/>
  </cols>
  <sheetData>
    <row r="1" spans="1:61" x14ac:dyDescent="0.25">
      <c r="A1" s="98" t="s">
        <v>18</v>
      </c>
      <c r="B1" s="98"/>
      <c r="C1" s="98"/>
      <c r="D1" s="40" t="s">
        <v>71</v>
      </c>
      <c r="E1" s="40"/>
      <c r="F1" s="23"/>
      <c r="G1" s="23"/>
      <c r="H1" s="23"/>
      <c r="I1" s="23"/>
      <c r="J1" s="23"/>
      <c r="K1" s="23"/>
      <c r="L1" s="23"/>
      <c r="M1" s="23"/>
      <c r="N1" s="23"/>
      <c r="O1" s="23"/>
    </row>
    <row r="3" spans="1:61" ht="15" customHeight="1" x14ac:dyDescent="0.25">
      <c r="A3" s="110" t="s">
        <v>0</v>
      </c>
      <c r="B3" s="116" t="s">
        <v>46</v>
      </c>
      <c r="C3" s="111" t="s">
        <v>47</v>
      </c>
      <c r="D3" s="112" t="s">
        <v>3</v>
      </c>
      <c r="E3" s="119" t="s">
        <v>19</v>
      </c>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11"/>
      <c r="BD3" s="113" t="s">
        <v>44</v>
      </c>
      <c r="BE3" s="116" t="s">
        <v>21</v>
      </c>
      <c r="BF3" s="116" t="s">
        <v>5</v>
      </c>
      <c r="BG3" s="126" t="s">
        <v>1</v>
      </c>
      <c r="BH3" s="116" t="s">
        <v>6</v>
      </c>
      <c r="BI3" s="110" t="s">
        <v>20</v>
      </c>
    </row>
    <row r="4" spans="1:61" ht="18.75" customHeight="1" x14ac:dyDescent="0.25">
      <c r="A4" s="110"/>
      <c r="B4" s="117"/>
      <c r="C4" s="111"/>
      <c r="D4" s="112"/>
      <c r="E4" s="121" t="s">
        <v>37</v>
      </c>
      <c r="F4" s="122"/>
      <c r="G4" s="123"/>
      <c r="H4" s="121" t="s">
        <v>38</v>
      </c>
      <c r="I4" s="122"/>
      <c r="J4" s="123"/>
      <c r="K4" s="121" t="s">
        <v>39</v>
      </c>
      <c r="L4" s="122"/>
      <c r="M4" s="123"/>
      <c r="N4" s="121" t="s">
        <v>40</v>
      </c>
      <c r="O4" s="122"/>
      <c r="P4" s="123"/>
      <c r="Q4" s="121" t="s">
        <v>41</v>
      </c>
      <c r="R4" s="122"/>
      <c r="S4" s="123"/>
      <c r="T4" s="121" t="s">
        <v>42</v>
      </c>
      <c r="U4" s="122"/>
      <c r="V4" s="123"/>
      <c r="W4" s="121" t="s">
        <v>36</v>
      </c>
      <c r="X4" s="122"/>
      <c r="Y4" s="123"/>
      <c r="Z4" s="121" t="s">
        <v>35</v>
      </c>
      <c r="AA4" s="122"/>
      <c r="AB4" s="123"/>
      <c r="AC4" s="121" t="s">
        <v>33</v>
      </c>
      <c r="AD4" s="122"/>
      <c r="AE4" s="123"/>
      <c r="AF4" s="121" t="s">
        <v>34</v>
      </c>
      <c r="AG4" s="122"/>
      <c r="AH4" s="123"/>
      <c r="AI4" s="121" t="s">
        <v>32</v>
      </c>
      <c r="AJ4" s="124"/>
      <c r="AK4" s="125"/>
      <c r="AL4" s="121" t="s">
        <v>31</v>
      </c>
      <c r="AM4" s="122"/>
      <c r="AN4" s="123"/>
      <c r="AO4" s="121" t="s">
        <v>30</v>
      </c>
      <c r="AP4" s="122"/>
      <c r="AQ4" s="123"/>
      <c r="AR4" s="121" t="s">
        <v>29</v>
      </c>
      <c r="AS4" s="122"/>
      <c r="AT4" s="123"/>
      <c r="AU4" s="121" t="s">
        <v>28</v>
      </c>
      <c r="AV4" s="122"/>
      <c r="AW4" s="123"/>
      <c r="AX4" s="121" t="s">
        <v>26</v>
      </c>
      <c r="AY4" s="122"/>
      <c r="AZ4" s="123"/>
      <c r="BA4" s="121" t="s">
        <v>27</v>
      </c>
      <c r="BB4" s="122"/>
      <c r="BC4" s="123"/>
      <c r="BD4" s="114"/>
      <c r="BE4" s="117"/>
      <c r="BF4" s="117"/>
      <c r="BG4" s="126"/>
      <c r="BH4" s="117"/>
      <c r="BI4" s="110"/>
    </row>
    <row r="5" spans="1:61" ht="45" x14ac:dyDescent="0.25">
      <c r="A5" s="110"/>
      <c r="B5" s="118"/>
      <c r="C5" s="111"/>
      <c r="D5" s="112"/>
      <c r="E5" s="52" t="s">
        <v>25</v>
      </c>
      <c r="F5" s="52" t="s">
        <v>24</v>
      </c>
      <c r="G5" s="53" t="s">
        <v>2</v>
      </c>
      <c r="H5" s="52" t="s">
        <v>25</v>
      </c>
      <c r="I5" s="52" t="s">
        <v>24</v>
      </c>
      <c r="J5" s="53" t="s">
        <v>2</v>
      </c>
      <c r="K5" s="52" t="s">
        <v>25</v>
      </c>
      <c r="L5" s="52" t="s">
        <v>24</v>
      </c>
      <c r="M5" s="53" t="s">
        <v>2</v>
      </c>
      <c r="N5" s="52" t="s">
        <v>25</v>
      </c>
      <c r="O5" s="52" t="s">
        <v>24</v>
      </c>
      <c r="P5" s="53" t="s">
        <v>2</v>
      </c>
      <c r="Q5" s="52" t="s">
        <v>25</v>
      </c>
      <c r="R5" s="52" t="s">
        <v>24</v>
      </c>
      <c r="S5" s="53" t="s">
        <v>2</v>
      </c>
      <c r="T5" s="52" t="s">
        <v>25</v>
      </c>
      <c r="U5" s="52" t="s">
        <v>24</v>
      </c>
      <c r="V5" s="53" t="s">
        <v>2</v>
      </c>
      <c r="W5" s="52" t="s">
        <v>25</v>
      </c>
      <c r="X5" s="52" t="s">
        <v>24</v>
      </c>
      <c r="Y5" s="53" t="s">
        <v>2</v>
      </c>
      <c r="Z5" s="52" t="s">
        <v>25</v>
      </c>
      <c r="AA5" s="54" t="s">
        <v>24</v>
      </c>
      <c r="AB5" s="53" t="s">
        <v>2</v>
      </c>
      <c r="AC5" s="52" t="s">
        <v>25</v>
      </c>
      <c r="AD5" s="52" t="s">
        <v>24</v>
      </c>
      <c r="AE5" s="53" t="s">
        <v>2</v>
      </c>
      <c r="AF5" s="52" t="s">
        <v>25</v>
      </c>
      <c r="AG5" s="52" t="s">
        <v>24</v>
      </c>
      <c r="AH5" s="53" t="s">
        <v>2</v>
      </c>
      <c r="AI5" s="52" t="s">
        <v>25</v>
      </c>
      <c r="AJ5" s="52" t="s">
        <v>24</v>
      </c>
      <c r="AK5" s="53" t="s">
        <v>2</v>
      </c>
      <c r="AL5" s="52" t="s">
        <v>25</v>
      </c>
      <c r="AM5" s="52" t="s">
        <v>24</v>
      </c>
      <c r="AN5" s="53" t="s">
        <v>2</v>
      </c>
      <c r="AO5" s="52" t="s">
        <v>25</v>
      </c>
      <c r="AP5" s="52" t="s">
        <v>24</v>
      </c>
      <c r="AQ5" s="53" t="s">
        <v>2</v>
      </c>
      <c r="AR5" s="52" t="s">
        <v>25</v>
      </c>
      <c r="AS5" s="52" t="s">
        <v>24</v>
      </c>
      <c r="AT5" s="53" t="s">
        <v>2</v>
      </c>
      <c r="AU5" s="52" t="s">
        <v>25</v>
      </c>
      <c r="AV5" s="52" t="s">
        <v>24</v>
      </c>
      <c r="AW5" s="53" t="s">
        <v>2</v>
      </c>
      <c r="AX5" s="52" t="s">
        <v>25</v>
      </c>
      <c r="AY5" s="52" t="s">
        <v>24</v>
      </c>
      <c r="AZ5" s="53" t="s">
        <v>2</v>
      </c>
      <c r="BA5" s="52" t="s">
        <v>25</v>
      </c>
      <c r="BB5" s="52" t="s">
        <v>24</v>
      </c>
      <c r="BC5" s="53" t="s">
        <v>2</v>
      </c>
      <c r="BD5" s="115"/>
      <c r="BE5" s="118"/>
      <c r="BF5" s="118"/>
      <c r="BG5" s="126"/>
      <c r="BH5" s="118"/>
      <c r="BI5" s="110"/>
    </row>
    <row r="6" spans="1:61" x14ac:dyDescent="0.25">
      <c r="A6" s="24">
        <v>1</v>
      </c>
      <c r="B6" s="36" t="s">
        <v>62</v>
      </c>
      <c r="C6" s="25" t="s">
        <v>48</v>
      </c>
      <c r="D6" s="26">
        <v>1234567891234</v>
      </c>
      <c r="E6" s="48"/>
      <c r="F6" s="27"/>
      <c r="G6" s="28"/>
      <c r="H6" s="28"/>
      <c r="I6" s="28"/>
      <c r="J6" s="28"/>
      <c r="K6" s="29">
        <v>0.5</v>
      </c>
      <c r="L6" s="29">
        <v>0.5</v>
      </c>
      <c r="M6" s="28">
        <v>30</v>
      </c>
      <c r="N6" s="28">
        <v>0.5</v>
      </c>
      <c r="O6" s="28">
        <v>0.5</v>
      </c>
      <c r="P6" s="28">
        <v>31</v>
      </c>
      <c r="Q6" s="28">
        <v>0.5</v>
      </c>
      <c r="R6" s="28">
        <v>0.5</v>
      </c>
      <c r="S6" s="28">
        <v>30</v>
      </c>
      <c r="T6" s="28">
        <v>0.5</v>
      </c>
      <c r="U6" s="28">
        <v>0.5</v>
      </c>
      <c r="V6" s="28">
        <v>31</v>
      </c>
      <c r="W6" s="28">
        <v>0.5</v>
      </c>
      <c r="X6" s="28">
        <v>0.5</v>
      </c>
      <c r="Y6" s="28">
        <v>31</v>
      </c>
      <c r="Z6" s="28">
        <v>0.5</v>
      </c>
      <c r="AA6" s="27">
        <v>0.5</v>
      </c>
      <c r="AB6" s="28">
        <v>28</v>
      </c>
      <c r="AC6" s="28">
        <v>0.5</v>
      </c>
      <c r="AD6" s="28">
        <v>0.5</v>
      </c>
      <c r="AE6" s="28">
        <v>31</v>
      </c>
      <c r="AF6" s="28">
        <v>0.5</v>
      </c>
      <c r="AG6" s="28">
        <v>0.5</v>
      </c>
      <c r="AH6" s="28">
        <v>30</v>
      </c>
      <c r="AI6" s="28">
        <v>0.5</v>
      </c>
      <c r="AJ6" s="28">
        <v>0.5</v>
      </c>
      <c r="AK6" s="28">
        <v>31</v>
      </c>
      <c r="AL6" s="28">
        <v>0.5</v>
      </c>
      <c r="AM6" s="28">
        <v>0.5</v>
      </c>
      <c r="AN6" s="28">
        <v>30</v>
      </c>
      <c r="AO6" s="28">
        <v>0.5</v>
      </c>
      <c r="AP6" s="28">
        <v>0.5</v>
      </c>
      <c r="AQ6" s="28">
        <v>31</v>
      </c>
      <c r="AR6" s="28">
        <v>0.5</v>
      </c>
      <c r="AS6" s="28">
        <v>0.5</v>
      </c>
      <c r="AT6" s="28">
        <v>31</v>
      </c>
      <c r="AU6" s="28"/>
      <c r="AV6" s="28"/>
      <c r="AW6" s="28"/>
      <c r="AX6" s="28"/>
      <c r="AY6" s="28"/>
      <c r="AZ6" s="28"/>
      <c r="BA6" s="28"/>
      <c r="BB6" s="28"/>
      <c r="BC6" s="28"/>
      <c r="BD6" s="64">
        <f>G6+J6+M6+P6+S6+V6+Y6+AB6+AE6+AH6+AK6+AN6+AQ6+AT6+AW6+AZ6+BC6</f>
        <v>365</v>
      </c>
      <c r="BE6" s="9">
        <f>ROUNDUP((F6*G6+I6*J6+L6*M6+O6*P6+R6*S6+U6*V6+X6*Y6+AA6*AB6+AD6*AE6+AG6*AH6+AJ6*AK6+AM6*AN6+AP6*AQ6+AS6*AT6+AV6*AW6+AY6*AZ6+BB6*BC6)/365*1450,0)</f>
        <v>725</v>
      </c>
      <c r="BF6" s="13">
        <f>BE6-BI6</f>
        <v>750</v>
      </c>
      <c r="BG6" s="41">
        <f>ROUNDUP(BE6/50,0)</f>
        <v>15</v>
      </c>
      <c r="BH6" s="13">
        <v>50</v>
      </c>
      <c r="BI6" s="43">
        <f>((BE6/50)-BG6)*50</f>
        <v>-25</v>
      </c>
    </row>
    <row r="7" spans="1:61" x14ac:dyDescent="0.25">
      <c r="A7" s="30">
        <v>2</v>
      </c>
      <c r="B7" s="31"/>
      <c r="C7" s="31"/>
      <c r="D7" s="32"/>
      <c r="E7" s="82"/>
      <c r="F7" s="35"/>
      <c r="G7" s="33"/>
      <c r="H7" s="33"/>
      <c r="I7" s="33"/>
      <c r="J7" s="33"/>
      <c r="K7" s="34"/>
      <c r="L7" s="34"/>
      <c r="M7" s="33"/>
      <c r="N7" s="33"/>
      <c r="O7" s="33"/>
      <c r="P7" s="33"/>
      <c r="Q7" s="33"/>
      <c r="R7" s="33"/>
      <c r="S7" s="33"/>
      <c r="T7" s="33"/>
      <c r="U7" s="33"/>
      <c r="V7" s="33"/>
      <c r="W7" s="33"/>
      <c r="X7" s="33"/>
      <c r="Y7" s="33"/>
      <c r="Z7" s="33"/>
      <c r="AA7" s="35"/>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64">
        <f t="shared" ref="BD7:BD70" si="0">G7+J7+M7+P7+S7+V7+Y7+AB7+AE7+AH7+AK7+AN7+AQ7+AT7+AW7+AZ7+BC7</f>
        <v>0</v>
      </c>
      <c r="BE7" s="9">
        <f t="shared" ref="BE7:BE37" si="1">ROUNDUP((F7*G7+I7*J7+L7*M7+O7*P7+R7*S7+U7*V7+X7*Y7+AA7*AB7+AD7*AE7+AG7*AH7+AJ7*AK7+AM7*AN7+AP7*AQ7+AS7*AT7+AV7*AW7+AY7*AZ7+BB7*BC7)/365*1450,0)</f>
        <v>0</v>
      </c>
      <c r="BF7" s="13">
        <f t="shared" ref="BF7:BF70" si="2">BE7-BI7</f>
        <v>0</v>
      </c>
      <c r="BG7" s="41">
        <f t="shared" ref="BG7:BG70" si="3">ROUNDUP(BE7/50,0)</f>
        <v>0</v>
      </c>
      <c r="BH7" s="9">
        <v>50</v>
      </c>
      <c r="BI7" s="43">
        <f t="shared" ref="BI7:BI70" si="4">((BE7/50)-BG7)*50</f>
        <v>0</v>
      </c>
    </row>
    <row r="8" spans="1:61" x14ac:dyDescent="0.25">
      <c r="A8" s="24">
        <v>3</v>
      </c>
      <c r="B8" s="36"/>
      <c r="C8" s="36"/>
      <c r="D8" s="37"/>
      <c r="E8" s="83"/>
      <c r="F8" s="27"/>
      <c r="G8" s="28"/>
      <c r="H8" s="28"/>
      <c r="I8" s="28"/>
      <c r="J8" s="28"/>
      <c r="K8" s="29"/>
      <c r="L8" s="29"/>
      <c r="M8" s="28"/>
      <c r="N8" s="28"/>
      <c r="O8" s="28"/>
      <c r="P8" s="28"/>
      <c r="Q8" s="28"/>
      <c r="R8" s="28"/>
      <c r="S8" s="28"/>
      <c r="T8" s="28"/>
      <c r="U8" s="28"/>
      <c r="V8" s="28"/>
      <c r="W8" s="28"/>
      <c r="X8" s="28"/>
      <c r="Y8" s="28"/>
      <c r="Z8" s="28"/>
      <c r="AA8" s="27"/>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64">
        <f t="shared" si="0"/>
        <v>0</v>
      </c>
      <c r="BE8" s="9">
        <f t="shared" si="1"/>
        <v>0</v>
      </c>
      <c r="BF8" s="13">
        <f t="shared" si="2"/>
        <v>0</v>
      </c>
      <c r="BG8" s="41">
        <f t="shared" si="3"/>
        <v>0</v>
      </c>
      <c r="BH8" s="9">
        <v>50</v>
      </c>
      <c r="BI8" s="43">
        <f t="shared" si="4"/>
        <v>0</v>
      </c>
    </row>
    <row r="9" spans="1:61" x14ac:dyDescent="0.25">
      <c r="A9" s="30">
        <v>4</v>
      </c>
      <c r="B9" s="31"/>
      <c r="C9" s="31"/>
      <c r="D9" s="32"/>
      <c r="E9" s="82"/>
      <c r="F9" s="35"/>
      <c r="G9" s="33"/>
      <c r="H9" s="33"/>
      <c r="I9" s="33"/>
      <c r="J9" s="33"/>
      <c r="K9" s="34"/>
      <c r="L9" s="34"/>
      <c r="M9" s="33"/>
      <c r="N9" s="33"/>
      <c r="O9" s="33"/>
      <c r="P9" s="33"/>
      <c r="Q9" s="33"/>
      <c r="R9" s="33"/>
      <c r="S9" s="33"/>
      <c r="T9" s="33"/>
      <c r="U9" s="33"/>
      <c r="V9" s="33"/>
      <c r="W9" s="33"/>
      <c r="X9" s="33"/>
      <c r="Y9" s="33"/>
      <c r="Z9" s="33"/>
      <c r="AA9" s="35"/>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64">
        <f t="shared" si="0"/>
        <v>0</v>
      </c>
      <c r="BE9" s="9">
        <f t="shared" si="1"/>
        <v>0</v>
      </c>
      <c r="BF9" s="13">
        <f t="shared" si="2"/>
        <v>0</v>
      </c>
      <c r="BG9" s="41">
        <f t="shared" si="3"/>
        <v>0</v>
      </c>
      <c r="BH9" s="9">
        <v>50</v>
      </c>
      <c r="BI9" s="43">
        <f t="shared" si="4"/>
        <v>0</v>
      </c>
    </row>
    <row r="10" spans="1:61" x14ac:dyDescent="0.25">
      <c r="A10" s="24">
        <v>5</v>
      </c>
      <c r="B10" s="36"/>
      <c r="C10" s="36"/>
      <c r="D10" s="38"/>
      <c r="E10" s="83"/>
      <c r="F10" s="27"/>
      <c r="G10" s="28"/>
      <c r="H10" s="28"/>
      <c r="I10" s="28"/>
      <c r="J10" s="28"/>
      <c r="K10" s="29"/>
      <c r="L10" s="29"/>
      <c r="M10" s="28"/>
      <c r="N10" s="28"/>
      <c r="O10" s="28"/>
      <c r="P10" s="28"/>
      <c r="Q10" s="28"/>
      <c r="R10" s="28"/>
      <c r="S10" s="28"/>
      <c r="T10" s="28"/>
      <c r="U10" s="28"/>
      <c r="V10" s="28"/>
      <c r="W10" s="28"/>
      <c r="X10" s="28"/>
      <c r="Y10" s="28"/>
      <c r="Z10" s="28"/>
      <c r="AA10" s="27"/>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64">
        <f t="shared" si="0"/>
        <v>0</v>
      </c>
      <c r="BE10" s="9">
        <f t="shared" si="1"/>
        <v>0</v>
      </c>
      <c r="BF10" s="13">
        <f t="shared" si="2"/>
        <v>0</v>
      </c>
      <c r="BG10" s="41">
        <f t="shared" si="3"/>
        <v>0</v>
      </c>
      <c r="BH10" s="9">
        <v>50</v>
      </c>
      <c r="BI10" s="43">
        <f t="shared" si="4"/>
        <v>0</v>
      </c>
    </row>
    <row r="11" spans="1:61" x14ac:dyDescent="0.25">
      <c r="A11" s="30">
        <v>6</v>
      </c>
      <c r="B11" s="31"/>
      <c r="C11" s="31"/>
      <c r="D11" s="32"/>
      <c r="E11" s="85"/>
      <c r="F11" s="35"/>
      <c r="G11" s="33"/>
      <c r="H11" s="33"/>
      <c r="I11" s="33"/>
      <c r="J11" s="33"/>
      <c r="K11" s="34"/>
      <c r="L11" s="34"/>
      <c r="M11" s="33"/>
      <c r="N11" s="33"/>
      <c r="O11" s="33"/>
      <c r="P11" s="33"/>
      <c r="Q11" s="33"/>
      <c r="R11" s="33"/>
      <c r="S11" s="33"/>
      <c r="T11" s="33"/>
      <c r="U11" s="33"/>
      <c r="V11" s="33"/>
      <c r="W11" s="33"/>
      <c r="X11" s="33"/>
      <c r="Y11" s="33"/>
      <c r="Z11" s="33"/>
      <c r="AA11" s="35"/>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64">
        <f t="shared" si="0"/>
        <v>0</v>
      </c>
      <c r="BE11" s="9">
        <f t="shared" si="1"/>
        <v>0</v>
      </c>
      <c r="BF11" s="13">
        <f>BE11-BI11</f>
        <v>0</v>
      </c>
      <c r="BG11" s="41">
        <f t="shared" si="3"/>
        <v>0</v>
      </c>
      <c r="BH11" s="9">
        <v>50</v>
      </c>
      <c r="BI11" s="43">
        <f t="shared" si="4"/>
        <v>0</v>
      </c>
    </row>
    <row r="12" spans="1:61" x14ac:dyDescent="0.25">
      <c r="A12" s="24">
        <v>7</v>
      </c>
      <c r="B12" s="36"/>
      <c r="C12" s="36"/>
      <c r="D12" s="37"/>
      <c r="E12" s="84"/>
      <c r="F12" s="27"/>
      <c r="G12" s="28"/>
      <c r="H12" s="28"/>
      <c r="I12" s="28"/>
      <c r="J12" s="28"/>
      <c r="K12" s="29"/>
      <c r="L12" s="29"/>
      <c r="M12" s="28"/>
      <c r="N12" s="28"/>
      <c r="O12" s="28"/>
      <c r="P12" s="28"/>
      <c r="Q12" s="28"/>
      <c r="R12" s="28"/>
      <c r="S12" s="28"/>
      <c r="T12" s="28"/>
      <c r="U12" s="28"/>
      <c r="V12" s="28"/>
      <c r="W12" s="28"/>
      <c r="X12" s="28"/>
      <c r="Y12" s="28"/>
      <c r="Z12" s="28"/>
      <c r="AA12" s="27"/>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64">
        <f t="shared" si="0"/>
        <v>0</v>
      </c>
      <c r="BE12" s="9">
        <f t="shared" si="1"/>
        <v>0</v>
      </c>
      <c r="BF12" s="13">
        <f t="shared" si="2"/>
        <v>0</v>
      </c>
      <c r="BG12" s="41">
        <f t="shared" si="3"/>
        <v>0</v>
      </c>
      <c r="BH12" s="9">
        <v>50</v>
      </c>
      <c r="BI12" s="43">
        <f t="shared" si="4"/>
        <v>0</v>
      </c>
    </row>
    <row r="13" spans="1:61" x14ac:dyDescent="0.25">
      <c r="A13" s="30">
        <v>8</v>
      </c>
      <c r="B13" s="31"/>
      <c r="C13" s="31"/>
      <c r="D13" s="32"/>
      <c r="E13" s="82"/>
      <c r="F13" s="35"/>
      <c r="G13" s="33"/>
      <c r="H13" s="33"/>
      <c r="I13" s="33"/>
      <c r="J13" s="33"/>
      <c r="K13" s="34"/>
      <c r="L13" s="34"/>
      <c r="M13" s="33"/>
      <c r="N13" s="33"/>
      <c r="O13" s="33"/>
      <c r="P13" s="33"/>
      <c r="Q13" s="33"/>
      <c r="R13" s="33"/>
      <c r="S13" s="33"/>
      <c r="T13" s="33"/>
      <c r="U13" s="33"/>
      <c r="V13" s="33"/>
      <c r="W13" s="33"/>
      <c r="X13" s="33"/>
      <c r="Y13" s="33"/>
      <c r="Z13" s="33"/>
      <c r="AA13" s="35"/>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64">
        <f t="shared" si="0"/>
        <v>0</v>
      </c>
      <c r="BE13" s="9">
        <f t="shared" si="1"/>
        <v>0</v>
      </c>
      <c r="BF13" s="13">
        <f t="shared" si="2"/>
        <v>0</v>
      </c>
      <c r="BG13" s="41">
        <f t="shared" si="3"/>
        <v>0</v>
      </c>
      <c r="BH13" s="9">
        <v>50</v>
      </c>
      <c r="BI13" s="43">
        <f t="shared" si="4"/>
        <v>0</v>
      </c>
    </row>
    <row r="14" spans="1:61" x14ac:dyDescent="0.25">
      <c r="A14" s="24">
        <v>9</v>
      </c>
      <c r="B14" s="36"/>
      <c r="C14" s="36"/>
      <c r="D14" s="37"/>
      <c r="E14" s="83"/>
      <c r="F14" s="27"/>
      <c r="G14" s="28"/>
      <c r="H14" s="28"/>
      <c r="I14" s="28"/>
      <c r="J14" s="28"/>
      <c r="K14" s="29"/>
      <c r="L14" s="29"/>
      <c r="M14" s="28"/>
      <c r="N14" s="28"/>
      <c r="O14" s="28"/>
      <c r="P14" s="28"/>
      <c r="Q14" s="28"/>
      <c r="R14" s="28"/>
      <c r="S14" s="28"/>
      <c r="T14" s="28"/>
      <c r="U14" s="28"/>
      <c r="V14" s="28"/>
      <c r="W14" s="28"/>
      <c r="X14" s="28"/>
      <c r="Y14" s="28"/>
      <c r="Z14" s="28"/>
      <c r="AA14" s="27"/>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64">
        <f t="shared" si="0"/>
        <v>0</v>
      </c>
      <c r="BE14" s="9">
        <f t="shared" si="1"/>
        <v>0</v>
      </c>
      <c r="BF14" s="13">
        <f t="shared" si="2"/>
        <v>0</v>
      </c>
      <c r="BG14" s="41">
        <f t="shared" si="3"/>
        <v>0</v>
      </c>
      <c r="BH14" s="9">
        <v>50</v>
      </c>
      <c r="BI14" s="43">
        <f t="shared" si="4"/>
        <v>0</v>
      </c>
    </row>
    <row r="15" spans="1:61" x14ac:dyDescent="0.25">
      <c r="A15" s="30">
        <v>10</v>
      </c>
      <c r="B15" s="31"/>
      <c r="C15" s="31"/>
      <c r="D15" s="32"/>
      <c r="E15" s="82"/>
      <c r="F15" s="35"/>
      <c r="G15" s="33"/>
      <c r="H15" s="33"/>
      <c r="I15" s="33"/>
      <c r="J15" s="33"/>
      <c r="K15" s="34"/>
      <c r="L15" s="34"/>
      <c r="M15" s="33"/>
      <c r="N15" s="33"/>
      <c r="O15" s="33"/>
      <c r="P15" s="33"/>
      <c r="Q15" s="33"/>
      <c r="R15" s="33"/>
      <c r="S15" s="33"/>
      <c r="T15" s="33"/>
      <c r="U15" s="33"/>
      <c r="V15" s="33"/>
      <c r="W15" s="33"/>
      <c r="X15" s="33"/>
      <c r="Y15" s="33"/>
      <c r="Z15" s="33"/>
      <c r="AA15" s="35"/>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64">
        <f t="shared" si="0"/>
        <v>0</v>
      </c>
      <c r="BE15" s="9">
        <f t="shared" si="1"/>
        <v>0</v>
      </c>
      <c r="BF15" s="13">
        <f t="shared" si="2"/>
        <v>0</v>
      </c>
      <c r="BG15" s="41">
        <f t="shared" si="3"/>
        <v>0</v>
      </c>
      <c r="BH15" s="9">
        <v>50</v>
      </c>
      <c r="BI15" s="43">
        <f t="shared" si="4"/>
        <v>0</v>
      </c>
    </row>
    <row r="16" spans="1:61" x14ac:dyDescent="0.25">
      <c r="A16" s="24">
        <v>11</v>
      </c>
      <c r="B16" s="36"/>
      <c r="C16" s="36"/>
      <c r="D16" s="37"/>
      <c r="E16" s="83"/>
      <c r="F16" s="27"/>
      <c r="G16" s="28"/>
      <c r="H16" s="28"/>
      <c r="I16" s="28"/>
      <c r="J16" s="28"/>
      <c r="K16" s="29"/>
      <c r="L16" s="29"/>
      <c r="M16" s="28"/>
      <c r="N16" s="28"/>
      <c r="O16" s="28"/>
      <c r="P16" s="28"/>
      <c r="Q16" s="28"/>
      <c r="R16" s="28"/>
      <c r="S16" s="28"/>
      <c r="T16" s="28"/>
      <c r="U16" s="28"/>
      <c r="V16" s="28"/>
      <c r="W16" s="28"/>
      <c r="X16" s="28"/>
      <c r="Y16" s="28"/>
      <c r="Z16" s="28"/>
      <c r="AA16" s="27"/>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64">
        <f t="shared" si="0"/>
        <v>0</v>
      </c>
      <c r="BE16" s="9">
        <f t="shared" si="1"/>
        <v>0</v>
      </c>
      <c r="BF16" s="13">
        <f t="shared" si="2"/>
        <v>0</v>
      </c>
      <c r="BG16" s="41">
        <f t="shared" si="3"/>
        <v>0</v>
      </c>
      <c r="BH16" s="9">
        <v>50</v>
      </c>
      <c r="BI16" s="43">
        <f t="shared" si="4"/>
        <v>0</v>
      </c>
    </row>
    <row r="17" spans="1:61" x14ac:dyDescent="0.25">
      <c r="A17" s="30">
        <v>12</v>
      </c>
      <c r="B17" s="31"/>
      <c r="C17" s="31"/>
      <c r="D17" s="32"/>
      <c r="E17" s="82"/>
      <c r="F17" s="35"/>
      <c r="G17" s="33"/>
      <c r="H17" s="33"/>
      <c r="I17" s="33"/>
      <c r="J17" s="33"/>
      <c r="K17" s="34"/>
      <c r="L17" s="34"/>
      <c r="M17" s="33"/>
      <c r="N17" s="33"/>
      <c r="O17" s="33"/>
      <c r="P17" s="33"/>
      <c r="Q17" s="33"/>
      <c r="R17" s="33"/>
      <c r="S17" s="33"/>
      <c r="T17" s="33"/>
      <c r="U17" s="33"/>
      <c r="V17" s="33"/>
      <c r="W17" s="33"/>
      <c r="X17" s="33"/>
      <c r="Y17" s="33"/>
      <c r="Z17" s="33"/>
      <c r="AA17" s="35"/>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64">
        <f t="shared" si="0"/>
        <v>0</v>
      </c>
      <c r="BE17" s="9">
        <f t="shared" si="1"/>
        <v>0</v>
      </c>
      <c r="BF17" s="13">
        <f t="shared" si="2"/>
        <v>0</v>
      </c>
      <c r="BG17" s="41">
        <f t="shared" si="3"/>
        <v>0</v>
      </c>
      <c r="BH17" s="9">
        <v>50</v>
      </c>
      <c r="BI17" s="43">
        <f t="shared" si="4"/>
        <v>0</v>
      </c>
    </row>
    <row r="18" spans="1:61" x14ac:dyDescent="0.25">
      <c r="A18" s="24">
        <v>13</v>
      </c>
      <c r="B18" s="36"/>
      <c r="C18" s="36"/>
      <c r="D18" s="37"/>
      <c r="E18" s="83"/>
      <c r="F18" s="27"/>
      <c r="G18" s="28"/>
      <c r="H18" s="28"/>
      <c r="I18" s="28"/>
      <c r="J18" s="28"/>
      <c r="K18" s="29"/>
      <c r="L18" s="29"/>
      <c r="M18" s="28"/>
      <c r="N18" s="28"/>
      <c r="O18" s="28"/>
      <c r="P18" s="28"/>
      <c r="Q18" s="28"/>
      <c r="R18" s="28"/>
      <c r="S18" s="28"/>
      <c r="T18" s="28"/>
      <c r="U18" s="28"/>
      <c r="V18" s="28"/>
      <c r="W18" s="28"/>
      <c r="X18" s="28"/>
      <c r="Y18" s="28"/>
      <c r="Z18" s="28"/>
      <c r="AA18" s="27"/>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64">
        <f t="shared" si="0"/>
        <v>0</v>
      </c>
      <c r="BE18" s="9">
        <f t="shared" si="1"/>
        <v>0</v>
      </c>
      <c r="BF18" s="13">
        <f t="shared" si="2"/>
        <v>0</v>
      </c>
      <c r="BG18" s="41">
        <f t="shared" si="3"/>
        <v>0</v>
      </c>
      <c r="BH18" s="9">
        <v>50</v>
      </c>
      <c r="BI18" s="43">
        <f t="shared" si="4"/>
        <v>0</v>
      </c>
    </row>
    <row r="19" spans="1:61" x14ac:dyDescent="0.25">
      <c r="A19" s="30">
        <v>14</v>
      </c>
      <c r="B19" s="31"/>
      <c r="C19" s="31"/>
      <c r="D19" s="32"/>
      <c r="E19" s="82"/>
      <c r="F19" s="35"/>
      <c r="G19" s="33"/>
      <c r="H19" s="33"/>
      <c r="I19" s="33"/>
      <c r="J19" s="33"/>
      <c r="K19" s="34"/>
      <c r="L19" s="34"/>
      <c r="M19" s="33"/>
      <c r="N19" s="33"/>
      <c r="O19" s="33"/>
      <c r="P19" s="33"/>
      <c r="Q19" s="33"/>
      <c r="R19" s="33"/>
      <c r="S19" s="33"/>
      <c r="T19" s="33"/>
      <c r="U19" s="33"/>
      <c r="V19" s="33"/>
      <c r="W19" s="33"/>
      <c r="X19" s="33"/>
      <c r="Y19" s="33"/>
      <c r="Z19" s="33"/>
      <c r="AA19" s="35"/>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64">
        <f t="shared" si="0"/>
        <v>0</v>
      </c>
      <c r="BE19" s="9">
        <f t="shared" si="1"/>
        <v>0</v>
      </c>
      <c r="BF19" s="13">
        <f t="shared" si="2"/>
        <v>0</v>
      </c>
      <c r="BG19" s="41">
        <f t="shared" si="3"/>
        <v>0</v>
      </c>
      <c r="BH19" s="9">
        <v>50</v>
      </c>
      <c r="BI19" s="43">
        <f t="shared" si="4"/>
        <v>0</v>
      </c>
    </row>
    <row r="20" spans="1:61" x14ac:dyDescent="0.25">
      <c r="A20" s="24">
        <v>15</v>
      </c>
      <c r="B20" s="36"/>
      <c r="C20" s="36"/>
      <c r="D20" s="37"/>
      <c r="E20" s="83"/>
      <c r="F20" s="27"/>
      <c r="G20" s="28"/>
      <c r="H20" s="28"/>
      <c r="I20" s="28"/>
      <c r="J20" s="28"/>
      <c r="K20" s="29"/>
      <c r="L20" s="29"/>
      <c r="M20" s="28"/>
      <c r="N20" s="28"/>
      <c r="O20" s="28"/>
      <c r="P20" s="28"/>
      <c r="Q20" s="28"/>
      <c r="R20" s="28"/>
      <c r="S20" s="28"/>
      <c r="T20" s="28"/>
      <c r="U20" s="28"/>
      <c r="V20" s="28"/>
      <c r="W20" s="28"/>
      <c r="X20" s="28"/>
      <c r="Y20" s="28"/>
      <c r="Z20" s="28"/>
      <c r="AA20" s="27"/>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64">
        <f t="shared" si="0"/>
        <v>0</v>
      </c>
      <c r="BE20" s="9">
        <f t="shared" si="1"/>
        <v>0</v>
      </c>
      <c r="BF20" s="13">
        <f t="shared" si="2"/>
        <v>0</v>
      </c>
      <c r="BG20" s="41">
        <f t="shared" si="3"/>
        <v>0</v>
      </c>
      <c r="BH20" s="9">
        <v>50</v>
      </c>
      <c r="BI20" s="43">
        <f t="shared" si="4"/>
        <v>0</v>
      </c>
    </row>
    <row r="21" spans="1:61" x14ac:dyDescent="0.25">
      <c r="A21" s="30">
        <v>16</v>
      </c>
      <c r="B21" s="31"/>
      <c r="C21" s="31"/>
      <c r="D21" s="32"/>
      <c r="E21" s="85"/>
      <c r="F21" s="35"/>
      <c r="G21" s="33"/>
      <c r="H21" s="33"/>
      <c r="I21" s="33"/>
      <c r="J21" s="33"/>
      <c r="K21" s="34"/>
      <c r="L21" s="34"/>
      <c r="M21" s="33"/>
      <c r="N21" s="33"/>
      <c r="O21" s="33"/>
      <c r="P21" s="33"/>
      <c r="Q21" s="33"/>
      <c r="R21" s="33"/>
      <c r="S21" s="33"/>
      <c r="T21" s="33"/>
      <c r="U21" s="33"/>
      <c r="V21" s="33"/>
      <c r="W21" s="33"/>
      <c r="X21" s="33"/>
      <c r="Y21" s="33"/>
      <c r="Z21" s="33"/>
      <c r="AA21" s="35"/>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64">
        <f t="shared" si="0"/>
        <v>0</v>
      </c>
      <c r="BE21" s="9">
        <f t="shared" si="1"/>
        <v>0</v>
      </c>
      <c r="BF21" s="13">
        <f t="shared" si="2"/>
        <v>0</v>
      </c>
      <c r="BG21" s="41">
        <f t="shared" si="3"/>
        <v>0</v>
      </c>
      <c r="BH21" s="9">
        <v>50</v>
      </c>
      <c r="BI21" s="43">
        <f t="shared" si="4"/>
        <v>0</v>
      </c>
    </row>
    <row r="22" spans="1:61" x14ac:dyDescent="0.25">
      <c r="A22" s="24">
        <v>17</v>
      </c>
      <c r="B22" s="36"/>
      <c r="C22" s="36"/>
      <c r="D22" s="37"/>
      <c r="E22" s="84"/>
      <c r="F22" s="27"/>
      <c r="G22" s="28"/>
      <c r="H22" s="28"/>
      <c r="I22" s="28"/>
      <c r="J22" s="28"/>
      <c r="K22" s="29"/>
      <c r="L22" s="29"/>
      <c r="M22" s="28"/>
      <c r="N22" s="28"/>
      <c r="O22" s="28"/>
      <c r="P22" s="28"/>
      <c r="Q22" s="28"/>
      <c r="R22" s="28"/>
      <c r="S22" s="28"/>
      <c r="T22" s="28"/>
      <c r="U22" s="28"/>
      <c r="V22" s="28"/>
      <c r="W22" s="28"/>
      <c r="X22" s="28"/>
      <c r="Y22" s="28"/>
      <c r="Z22" s="50"/>
      <c r="AA22" s="27"/>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64">
        <f t="shared" si="0"/>
        <v>0</v>
      </c>
      <c r="BE22" s="9">
        <f t="shared" si="1"/>
        <v>0</v>
      </c>
      <c r="BF22" s="13">
        <f t="shared" si="2"/>
        <v>0</v>
      </c>
      <c r="BG22" s="41">
        <f t="shared" si="3"/>
        <v>0</v>
      </c>
      <c r="BH22" s="9">
        <v>50</v>
      </c>
      <c r="BI22" s="43">
        <f t="shared" si="4"/>
        <v>0</v>
      </c>
    </row>
    <row r="23" spans="1:61" x14ac:dyDescent="0.25">
      <c r="A23" s="30">
        <v>18</v>
      </c>
      <c r="B23" s="31"/>
      <c r="C23" s="31"/>
      <c r="D23" s="32"/>
      <c r="E23" s="82"/>
      <c r="F23" s="35"/>
      <c r="G23" s="33"/>
      <c r="H23" s="33"/>
      <c r="I23" s="33"/>
      <c r="J23" s="33"/>
      <c r="K23" s="34"/>
      <c r="L23" s="34"/>
      <c r="M23" s="33"/>
      <c r="N23" s="33"/>
      <c r="O23" s="33"/>
      <c r="P23" s="33"/>
      <c r="Q23" s="33"/>
      <c r="R23" s="33"/>
      <c r="S23" s="33"/>
      <c r="T23" s="33"/>
      <c r="U23" s="33"/>
      <c r="V23" s="33"/>
      <c r="W23" s="33"/>
      <c r="X23" s="33"/>
      <c r="Y23" s="33"/>
      <c r="Z23" s="33"/>
      <c r="AA23" s="35"/>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64">
        <f t="shared" si="0"/>
        <v>0</v>
      </c>
      <c r="BE23" s="9">
        <f t="shared" si="1"/>
        <v>0</v>
      </c>
      <c r="BF23" s="13">
        <f t="shared" si="2"/>
        <v>0</v>
      </c>
      <c r="BG23" s="41">
        <f t="shared" si="3"/>
        <v>0</v>
      </c>
      <c r="BH23" s="9">
        <v>50</v>
      </c>
      <c r="BI23" s="43">
        <f t="shared" si="4"/>
        <v>0</v>
      </c>
    </row>
    <row r="24" spans="1:61" x14ac:dyDescent="0.25">
      <c r="A24" s="24">
        <v>19</v>
      </c>
      <c r="B24" s="36"/>
      <c r="C24" s="36"/>
      <c r="D24" s="37"/>
      <c r="E24" s="83"/>
      <c r="F24" s="27"/>
      <c r="G24" s="28"/>
      <c r="H24" s="28"/>
      <c r="I24" s="28"/>
      <c r="J24" s="28"/>
      <c r="K24" s="29"/>
      <c r="L24" s="29"/>
      <c r="M24" s="28"/>
      <c r="N24" s="28"/>
      <c r="O24" s="28"/>
      <c r="P24" s="28"/>
      <c r="Q24" s="28"/>
      <c r="R24" s="28"/>
      <c r="S24" s="28"/>
      <c r="T24" s="28"/>
      <c r="U24" s="28"/>
      <c r="V24" s="28"/>
      <c r="W24" s="28"/>
      <c r="X24" s="28"/>
      <c r="Y24" s="28"/>
      <c r="Z24" s="28"/>
      <c r="AA24" s="27"/>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64">
        <f t="shared" si="0"/>
        <v>0</v>
      </c>
      <c r="BE24" s="9">
        <f t="shared" si="1"/>
        <v>0</v>
      </c>
      <c r="BF24" s="13">
        <f t="shared" si="2"/>
        <v>0</v>
      </c>
      <c r="BG24" s="41">
        <f t="shared" si="3"/>
        <v>0</v>
      </c>
      <c r="BH24" s="9">
        <v>50</v>
      </c>
      <c r="BI24" s="43">
        <f t="shared" si="4"/>
        <v>0</v>
      </c>
    </row>
    <row r="25" spans="1:61" x14ac:dyDescent="0.25">
      <c r="A25" s="30">
        <v>20</v>
      </c>
      <c r="B25" s="31"/>
      <c r="C25" s="31"/>
      <c r="D25" s="32"/>
      <c r="E25" s="82"/>
      <c r="F25" s="35"/>
      <c r="G25" s="33"/>
      <c r="H25" s="33"/>
      <c r="I25" s="33"/>
      <c r="J25" s="33"/>
      <c r="K25" s="34"/>
      <c r="L25" s="34"/>
      <c r="M25" s="33"/>
      <c r="N25" s="33"/>
      <c r="O25" s="33"/>
      <c r="P25" s="33"/>
      <c r="Q25" s="33"/>
      <c r="R25" s="33"/>
      <c r="S25" s="33"/>
      <c r="T25" s="33"/>
      <c r="U25" s="33"/>
      <c r="V25" s="33"/>
      <c r="W25" s="33"/>
      <c r="X25" s="33"/>
      <c r="Y25" s="33"/>
      <c r="Z25" s="33"/>
      <c r="AA25" s="35"/>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64">
        <f t="shared" si="0"/>
        <v>0</v>
      </c>
      <c r="BE25" s="9">
        <f t="shared" si="1"/>
        <v>0</v>
      </c>
      <c r="BF25" s="13">
        <f t="shared" si="2"/>
        <v>0</v>
      </c>
      <c r="BG25" s="41">
        <f t="shared" si="3"/>
        <v>0</v>
      </c>
      <c r="BH25" s="9">
        <v>50</v>
      </c>
      <c r="BI25" s="43">
        <f t="shared" si="4"/>
        <v>0</v>
      </c>
    </row>
    <row r="26" spans="1:61" x14ac:dyDescent="0.25">
      <c r="A26" s="24">
        <v>21</v>
      </c>
      <c r="B26" s="36"/>
      <c r="C26" s="36"/>
      <c r="D26" s="37"/>
      <c r="E26" s="83"/>
      <c r="F26" s="27"/>
      <c r="G26" s="28"/>
      <c r="H26" s="28"/>
      <c r="I26" s="28"/>
      <c r="J26" s="28"/>
      <c r="K26" s="29"/>
      <c r="L26" s="29"/>
      <c r="M26" s="28"/>
      <c r="N26" s="28"/>
      <c r="O26" s="28"/>
      <c r="P26" s="28"/>
      <c r="Q26" s="28"/>
      <c r="R26" s="28"/>
      <c r="S26" s="28"/>
      <c r="T26" s="28"/>
      <c r="U26" s="28"/>
      <c r="V26" s="28"/>
      <c r="W26" s="28"/>
      <c r="X26" s="28"/>
      <c r="Y26" s="28"/>
      <c r="Z26" s="28"/>
      <c r="AA26" s="27"/>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64">
        <f t="shared" si="0"/>
        <v>0</v>
      </c>
      <c r="BE26" s="9">
        <f t="shared" si="1"/>
        <v>0</v>
      </c>
      <c r="BF26" s="13">
        <f t="shared" si="2"/>
        <v>0</v>
      </c>
      <c r="BG26" s="41">
        <f t="shared" si="3"/>
        <v>0</v>
      </c>
      <c r="BH26" s="9">
        <v>50</v>
      </c>
      <c r="BI26" s="43">
        <f t="shared" si="4"/>
        <v>0</v>
      </c>
    </row>
    <row r="27" spans="1:61" x14ac:dyDescent="0.25">
      <c r="A27" s="30">
        <v>22</v>
      </c>
      <c r="B27" s="31"/>
      <c r="C27" s="31"/>
      <c r="D27" s="32"/>
      <c r="E27" s="85"/>
      <c r="F27" s="35"/>
      <c r="G27" s="33"/>
      <c r="H27" s="33"/>
      <c r="I27" s="33"/>
      <c r="J27" s="33"/>
      <c r="K27" s="34"/>
      <c r="L27" s="34"/>
      <c r="M27" s="33"/>
      <c r="N27" s="33"/>
      <c r="O27" s="33"/>
      <c r="P27" s="33"/>
      <c r="Q27" s="33"/>
      <c r="R27" s="33"/>
      <c r="S27" s="33"/>
      <c r="T27" s="33"/>
      <c r="U27" s="33"/>
      <c r="V27" s="33"/>
      <c r="W27" s="33"/>
      <c r="X27" s="33"/>
      <c r="Y27" s="33"/>
      <c r="Z27" s="33"/>
      <c r="AA27" s="35"/>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64">
        <f t="shared" si="0"/>
        <v>0</v>
      </c>
      <c r="BE27" s="9">
        <f t="shared" si="1"/>
        <v>0</v>
      </c>
      <c r="BF27" s="13">
        <f t="shared" si="2"/>
        <v>0</v>
      </c>
      <c r="BG27" s="41">
        <f t="shared" si="3"/>
        <v>0</v>
      </c>
      <c r="BH27" s="9">
        <v>50</v>
      </c>
      <c r="BI27" s="43">
        <f t="shared" si="4"/>
        <v>0</v>
      </c>
    </row>
    <row r="28" spans="1:61" x14ac:dyDescent="0.25">
      <c r="A28" s="24">
        <v>23</v>
      </c>
      <c r="B28" s="36"/>
      <c r="C28" s="36"/>
      <c r="D28" s="37"/>
      <c r="E28" s="84"/>
      <c r="F28" s="27"/>
      <c r="G28" s="28"/>
      <c r="H28" s="28"/>
      <c r="I28" s="28"/>
      <c r="J28" s="28"/>
      <c r="K28" s="29"/>
      <c r="L28" s="29"/>
      <c r="M28" s="28"/>
      <c r="N28" s="28"/>
      <c r="O28" s="28"/>
      <c r="P28" s="28"/>
      <c r="Q28" s="28"/>
      <c r="R28" s="28"/>
      <c r="S28" s="28"/>
      <c r="T28" s="28"/>
      <c r="U28" s="28"/>
      <c r="V28" s="28"/>
      <c r="W28" s="28"/>
      <c r="X28" s="28"/>
      <c r="Y28" s="28"/>
      <c r="Z28" s="28"/>
      <c r="AA28" s="27"/>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64">
        <f t="shared" si="0"/>
        <v>0</v>
      </c>
      <c r="BE28" s="9">
        <f t="shared" si="1"/>
        <v>0</v>
      </c>
      <c r="BF28" s="13">
        <f t="shared" si="2"/>
        <v>0</v>
      </c>
      <c r="BG28" s="41">
        <f t="shared" si="3"/>
        <v>0</v>
      </c>
      <c r="BH28" s="9">
        <v>50</v>
      </c>
      <c r="BI28" s="43">
        <f t="shared" si="4"/>
        <v>0</v>
      </c>
    </row>
    <row r="29" spans="1:61" x14ac:dyDescent="0.25">
      <c r="A29" s="30">
        <v>24</v>
      </c>
      <c r="B29" s="31"/>
      <c r="C29" s="31"/>
      <c r="D29" s="32"/>
      <c r="E29" s="85"/>
      <c r="F29" s="35"/>
      <c r="G29" s="33"/>
      <c r="H29" s="33"/>
      <c r="I29" s="33"/>
      <c r="J29" s="33"/>
      <c r="K29" s="34"/>
      <c r="L29" s="34"/>
      <c r="M29" s="33"/>
      <c r="N29" s="33"/>
      <c r="O29" s="33"/>
      <c r="P29" s="33"/>
      <c r="Q29" s="33"/>
      <c r="R29" s="33"/>
      <c r="S29" s="33"/>
      <c r="T29" s="33"/>
      <c r="U29" s="33"/>
      <c r="V29" s="33"/>
      <c r="W29" s="33"/>
      <c r="X29" s="33"/>
      <c r="Y29" s="33"/>
      <c r="Z29" s="33"/>
      <c r="AA29" s="35"/>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64">
        <f t="shared" si="0"/>
        <v>0</v>
      </c>
      <c r="BE29" s="9">
        <f t="shared" si="1"/>
        <v>0</v>
      </c>
      <c r="BF29" s="13">
        <f t="shared" si="2"/>
        <v>0</v>
      </c>
      <c r="BG29" s="41">
        <f t="shared" si="3"/>
        <v>0</v>
      </c>
      <c r="BH29" s="9">
        <v>50</v>
      </c>
      <c r="BI29" s="43">
        <f t="shared" si="4"/>
        <v>0</v>
      </c>
    </row>
    <row r="30" spans="1:61" x14ac:dyDescent="0.25">
      <c r="A30" s="24">
        <v>25</v>
      </c>
      <c r="B30" s="36"/>
      <c r="C30" s="36"/>
      <c r="D30" s="37"/>
      <c r="E30" s="84"/>
      <c r="F30" s="27"/>
      <c r="G30" s="28"/>
      <c r="H30" s="28"/>
      <c r="I30" s="28"/>
      <c r="J30" s="28"/>
      <c r="K30" s="29"/>
      <c r="L30" s="29"/>
      <c r="M30" s="28"/>
      <c r="N30" s="28"/>
      <c r="O30" s="28"/>
      <c r="P30" s="28"/>
      <c r="Q30" s="28"/>
      <c r="R30" s="28"/>
      <c r="S30" s="28"/>
      <c r="T30" s="28"/>
      <c r="U30" s="28"/>
      <c r="V30" s="28"/>
      <c r="W30" s="28"/>
      <c r="X30" s="28"/>
      <c r="Y30" s="28"/>
      <c r="Z30" s="28"/>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64">
        <f t="shared" si="0"/>
        <v>0</v>
      </c>
      <c r="BE30" s="9">
        <f t="shared" si="1"/>
        <v>0</v>
      </c>
      <c r="BF30" s="13">
        <f t="shared" si="2"/>
        <v>0</v>
      </c>
      <c r="BG30" s="41">
        <f t="shared" si="3"/>
        <v>0</v>
      </c>
      <c r="BH30" s="9">
        <v>50</v>
      </c>
      <c r="BI30" s="43">
        <f t="shared" si="4"/>
        <v>0</v>
      </c>
    </row>
    <row r="31" spans="1:61" x14ac:dyDescent="0.25">
      <c r="A31" s="30">
        <v>26</v>
      </c>
      <c r="B31" s="31"/>
      <c r="C31" s="31"/>
      <c r="D31" s="32"/>
      <c r="E31" s="82"/>
      <c r="F31" s="35"/>
      <c r="G31" s="33"/>
      <c r="H31" s="33"/>
      <c r="I31" s="33"/>
      <c r="J31" s="33"/>
      <c r="K31" s="34"/>
      <c r="L31" s="34"/>
      <c r="M31" s="33"/>
      <c r="N31" s="33"/>
      <c r="O31" s="33"/>
      <c r="P31" s="33"/>
      <c r="Q31" s="33"/>
      <c r="R31" s="33"/>
      <c r="S31" s="33"/>
      <c r="T31" s="33"/>
      <c r="U31" s="33"/>
      <c r="V31" s="33"/>
      <c r="W31" s="33"/>
      <c r="X31" s="33"/>
      <c r="Y31" s="33"/>
      <c r="Z31" s="33"/>
      <c r="AA31" s="35"/>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64">
        <f t="shared" si="0"/>
        <v>0</v>
      </c>
      <c r="BE31" s="9">
        <f t="shared" si="1"/>
        <v>0</v>
      </c>
      <c r="BF31" s="13">
        <f t="shared" si="2"/>
        <v>0</v>
      </c>
      <c r="BG31" s="41">
        <f t="shared" si="3"/>
        <v>0</v>
      </c>
      <c r="BH31" s="9">
        <v>50</v>
      </c>
      <c r="BI31" s="43">
        <f t="shared" si="4"/>
        <v>0</v>
      </c>
    </row>
    <row r="32" spans="1:61" x14ac:dyDescent="0.25">
      <c r="A32" s="24">
        <v>27</v>
      </c>
      <c r="B32" s="36"/>
      <c r="C32" s="36"/>
      <c r="D32" s="37"/>
      <c r="E32" s="83"/>
      <c r="F32" s="27"/>
      <c r="G32" s="28"/>
      <c r="H32" s="28"/>
      <c r="I32" s="28"/>
      <c r="J32" s="28"/>
      <c r="K32" s="29"/>
      <c r="L32" s="29"/>
      <c r="M32" s="28"/>
      <c r="N32" s="28"/>
      <c r="O32" s="28"/>
      <c r="P32" s="28"/>
      <c r="Q32" s="28"/>
      <c r="R32" s="28"/>
      <c r="S32" s="28"/>
      <c r="T32" s="28"/>
      <c r="U32" s="28"/>
      <c r="V32" s="28"/>
      <c r="W32" s="28"/>
      <c r="X32" s="28"/>
      <c r="Y32" s="28"/>
      <c r="Z32" s="28"/>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64">
        <f t="shared" si="0"/>
        <v>0</v>
      </c>
      <c r="BE32" s="9">
        <f t="shared" si="1"/>
        <v>0</v>
      </c>
      <c r="BF32" s="13">
        <f t="shared" si="2"/>
        <v>0</v>
      </c>
      <c r="BG32" s="41">
        <f t="shared" si="3"/>
        <v>0</v>
      </c>
      <c r="BH32" s="9">
        <v>50</v>
      </c>
      <c r="BI32" s="43">
        <f t="shared" si="4"/>
        <v>0</v>
      </c>
    </row>
    <row r="33" spans="1:61" x14ac:dyDescent="0.25">
      <c r="A33" s="30">
        <v>28</v>
      </c>
      <c r="B33" s="31"/>
      <c r="C33" s="31"/>
      <c r="D33" s="32"/>
      <c r="E33" s="82"/>
      <c r="F33" s="35"/>
      <c r="G33" s="33"/>
      <c r="H33" s="33"/>
      <c r="I33" s="33"/>
      <c r="J33" s="33"/>
      <c r="K33" s="34"/>
      <c r="L33" s="34"/>
      <c r="M33" s="33"/>
      <c r="N33" s="33"/>
      <c r="O33" s="33"/>
      <c r="P33" s="33"/>
      <c r="Q33" s="33"/>
      <c r="R33" s="33"/>
      <c r="S33" s="33"/>
      <c r="T33" s="33"/>
      <c r="U33" s="33"/>
      <c r="V33" s="33"/>
      <c r="W33" s="33"/>
      <c r="X33" s="33"/>
      <c r="Y33" s="33"/>
      <c r="Z33" s="33"/>
      <c r="AA33" s="35"/>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64">
        <f t="shared" si="0"/>
        <v>0</v>
      </c>
      <c r="BE33" s="9">
        <f t="shared" si="1"/>
        <v>0</v>
      </c>
      <c r="BF33" s="13">
        <f t="shared" si="2"/>
        <v>0</v>
      </c>
      <c r="BG33" s="41">
        <f t="shared" si="3"/>
        <v>0</v>
      </c>
      <c r="BH33" s="9">
        <v>50</v>
      </c>
      <c r="BI33" s="43">
        <f t="shared" si="4"/>
        <v>0</v>
      </c>
    </row>
    <row r="34" spans="1:61" x14ac:dyDescent="0.25">
      <c r="A34" s="24">
        <v>29</v>
      </c>
      <c r="B34" s="36"/>
      <c r="C34" s="36"/>
      <c r="D34" s="37"/>
      <c r="E34" s="83"/>
      <c r="F34" s="27"/>
      <c r="G34" s="28"/>
      <c r="H34" s="28"/>
      <c r="I34" s="28"/>
      <c r="J34" s="28"/>
      <c r="K34" s="29"/>
      <c r="L34" s="29"/>
      <c r="M34" s="28"/>
      <c r="N34" s="28"/>
      <c r="O34" s="28"/>
      <c r="P34" s="28"/>
      <c r="Q34" s="28"/>
      <c r="R34" s="28"/>
      <c r="S34" s="28"/>
      <c r="T34" s="28"/>
      <c r="U34" s="28"/>
      <c r="V34" s="28"/>
      <c r="W34" s="28"/>
      <c r="X34" s="28"/>
      <c r="Y34" s="28"/>
      <c r="Z34" s="28"/>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64">
        <f t="shared" si="0"/>
        <v>0</v>
      </c>
      <c r="BE34" s="9">
        <f t="shared" si="1"/>
        <v>0</v>
      </c>
      <c r="BF34" s="13">
        <f t="shared" si="2"/>
        <v>0</v>
      </c>
      <c r="BG34" s="41">
        <f t="shared" si="3"/>
        <v>0</v>
      </c>
      <c r="BH34" s="9">
        <v>50</v>
      </c>
      <c r="BI34" s="43">
        <f t="shared" si="4"/>
        <v>0</v>
      </c>
    </row>
    <row r="35" spans="1:61" x14ac:dyDescent="0.25">
      <c r="A35" s="30">
        <v>30</v>
      </c>
      <c r="B35" s="31"/>
      <c r="C35" s="31"/>
      <c r="D35" s="32"/>
      <c r="E35" s="85"/>
      <c r="F35" s="35"/>
      <c r="G35" s="33"/>
      <c r="H35" s="33"/>
      <c r="I35" s="33"/>
      <c r="J35" s="33"/>
      <c r="K35" s="34"/>
      <c r="L35" s="34"/>
      <c r="M35" s="33"/>
      <c r="N35" s="33"/>
      <c r="O35" s="33"/>
      <c r="P35" s="33"/>
      <c r="Q35" s="33"/>
      <c r="R35" s="33"/>
      <c r="S35" s="33"/>
      <c r="T35" s="33"/>
      <c r="U35" s="33"/>
      <c r="V35" s="33"/>
      <c r="W35" s="33"/>
      <c r="X35" s="33"/>
      <c r="Y35" s="33"/>
      <c r="Z35" s="33"/>
      <c r="AA35" s="35"/>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64">
        <f t="shared" si="0"/>
        <v>0</v>
      </c>
      <c r="BE35" s="9">
        <f t="shared" si="1"/>
        <v>0</v>
      </c>
      <c r="BF35" s="13">
        <f t="shared" si="2"/>
        <v>0</v>
      </c>
      <c r="BG35" s="41">
        <f t="shared" si="3"/>
        <v>0</v>
      </c>
      <c r="BH35" s="9">
        <v>50</v>
      </c>
      <c r="BI35" s="43">
        <f t="shared" si="4"/>
        <v>0</v>
      </c>
    </row>
    <row r="36" spans="1:61" x14ac:dyDescent="0.25">
      <c r="A36" s="24">
        <v>31</v>
      </c>
      <c r="B36" s="36"/>
      <c r="C36" s="36"/>
      <c r="D36" s="37"/>
      <c r="E36" s="84"/>
      <c r="F36" s="27"/>
      <c r="G36" s="28"/>
      <c r="H36" s="28"/>
      <c r="I36" s="28"/>
      <c r="J36" s="28"/>
      <c r="K36" s="29"/>
      <c r="L36" s="29"/>
      <c r="M36" s="28"/>
      <c r="N36" s="28"/>
      <c r="O36" s="28"/>
      <c r="P36" s="28"/>
      <c r="Q36" s="28"/>
      <c r="R36" s="28"/>
      <c r="S36" s="28"/>
      <c r="T36" s="28"/>
      <c r="U36" s="28"/>
      <c r="V36" s="28"/>
      <c r="W36" s="28"/>
      <c r="X36" s="28"/>
      <c r="Y36" s="28"/>
      <c r="Z36" s="28"/>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64">
        <f t="shared" si="0"/>
        <v>0</v>
      </c>
      <c r="BE36" s="9">
        <f t="shared" si="1"/>
        <v>0</v>
      </c>
      <c r="BF36" s="13">
        <f t="shared" si="2"/>
        <v>0</v>
      </c>
      <c r="BG36" s="41">
        <f t="shared" si="3"/>
        <v>0</v>
      </c>
      <c r="BH36" s="9">
        <v>50</v>
      </c>
      <c r="BI36" s="43">
        <f t="shared" si="4"/>
        <v>0</v>
      </c>
    </row>
    <row r="37" spans="1:61" x14ac:dyDescent="0.25">
      <c r="A37" s="30">
        <v>32</v>
      </c>
      <c r="B37" s="31"/>
      <c r="C37" s="31"/>
      <c r="D37" s="32"/>
      <c r="E37" s="85"/>
      <c r="F37" s="35"/>
      <c r="G37" s="33"/>
      <c r="H37" s="33"/>
      <c r="I37" s="33"/>
      <c r="J37" s="33"/>
      <c r="K37" s="34"/>
      <c r="L37" s="34"/>
      <c r="M37" s="33"/>
      <c r="N37" s="33"/>
      <c r="O37" s="33"/>
      <c r="P37" s="33"/>
      <c r="Q37" s="33"/>
      <c r="R37" s="33"/>
      <c r="S37" s="33"/>
      <c r="T37" s="33"/>
      <c r="U37" s="33"/>
      <c r="V37" s="33"/>
      <c r="W37" s="33"/>
      <c r="X37" s="33"/>
      <c r="Y37" s="33"/>
      <c r="Z37" s="33"/>
      <c r="AA37" s="35"/>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64">
        <f t="shared" si="0"/>
        <v>0</v>
      </c>
      <c r="BE37" s="9">
        <f t="shared" si="1"/>
        <v>0</v>
      </c>
      <c r="BF37" s="13">
        <f t="shared" si="2"/>
        <v>0</v>
      </c>
      <c r="BG37" s="41">
        <f t="shared" si="3"/>
        <v>0</v>
      </c>
      <c r="BH37" s="9">
        <v>50</v>
      </c>
      <c r="BI37" s="43">
        <f t="shared" si="4"/>
        <v>0</v>
      </c>
    </row>
    <row r="38" spans="1:61" x14ac:dyDescent="0.25">
      <c r="A38" s="24">
        <v>33</v>
      </c>
      <c r="B38" s="36"/>
      <c r="C38" s="36"/>
      <c r="D38" s="37"/>
      <c r="E38" s="84"/>
      <c r="F38" s="27"/>
      <c r="G38" s="28"/>
      <c r="H38" s="28"/>
      <c r="I38" s="28"/>
      <c r="J38" s="28"/>
      <c r="K38" s="29"/>
      <c r="L38" s="29"/>
      <c r="M38" s="28"/>
      <c r="N38" s="28"/>
      <c r="O38" s="28"/>
      <c r="P38" s="28"/>
      <c r="Q38" s="28"/>
      <c r="R38" s="28"/>
      <c r="S38" s="28"/>
      <c r="T38" s="28"/>
      <c r="U38" s="28"/>
      <c r="V38" s="28"/>
      <c r="W38" s="28"/>
      <c r="X38" s="28"/>
      <c r="Y38" s="28"/>
      <c r="Z38" s="50"/>
      <c r="AA38" s="27"/>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64">
        <f t="shared" si="0"/>
        <v>0</v>
      </c>
      <c r="BE38" s="9">
        <f t="shared" ref="BE38:BE69" si="5">ROUNDUP((F38*G38+I38*J38+L38*M38+O38*P38+R38*S38+U38*V38+X38*Y38+AA38*AB38+AD38*AE38+AG38*AH38+AJ38*AK38+AM38*AN38+AP38*AQ38+AS38*AT38+AV38*AW38+AY38*AZ38+BB38*BC38)/365*1450,0)</f>
        <v>0</v>
      </c>
      <c r="BF38" s="13">
        <f t="shared" si="2"/>
        <v>0</v>
      </c>
      <c r="BG38" s="41">
        <f t="shared" si="3"/>
        <v>0</v>
      </c>
      <c r="BH38" s="9">
        <v>50</v>
      </c>
      <c r="BI38" s="43">
        <f t="shared" si="4"/>
        <v>0</v>
      </c>
    </row>
    <row r="39" spans="1:61" x14ac:dyDescent="0.25">
      <c r="A39" s="30">
        <v>34</v>
      </c>
      <c r="B39" s="31"/>
      <c r="C39" s="31"/>
      <c r="D39" s="32"/>
      <c r="E39" s="82"/>
      <c r="F39" s="35"/>
      <c r="G39" s="33"/>
      <c r="H39" s="33"/>
      <c r="I39" s="33"/>
      <c r="J39" s="33"/>
      <c r="K39" s="34"/>
      <c r="L39" s="34"/>
      <c r="M39" s="33"/>
      <c r="N39" s="33"/>
      <c r="O39" s="33"/>
      <c r="P39" s="33"/>
      <c r="Q39" s="33"/>
      <c r="R39" s="33"/>
      <c r="S39" s="33"/>
      <c r="T39" s="33"/>
      <c r="U39" s="33"/>
      <c r="V39" s="33"/>
      <c r="W39" s="33"/>
      <c r="X39" s="33"/>
      <c r="Y39" s="33"/>
      <c r="Z39" s="33"/>
      <c r="AA39" s="35"/>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64">
        <f t="shared" si="0"/>
        <v>0</v>
      </c>
      <c r="BE39" s="9">
        <f t="shared" si="5"/>
        <v>0</v>
      </c>
      <c r="BF39" s="13">
        <f t="shared" si="2"/>
        <v>0</v>
      </c>
      <c r="BG39" s="41">
        <f t="shared" si="3"/>
        <v>0</v>
      </c>
      <c r="BH39" s="9">
        <v>50</v>
      </c>
      <c r="BI39" s="43">
        <f t="shared" si="4"/>
        <v>0</v>
      </c>
    </row>
    <row r="40" spans="1:61" x14ac:dyDescent="0.25">
      <c r="A40" s="24">
        <v>35</v>
      </c>
      <c r="B40" s="36"/>
      <c r="C40" s="36"/>
      <c r="D40" s="37"/>
      <c r="E40" s="83"/>
      <c r="F40" s="27"/>
      <c r="G40" s="28"/>
      <c r="H40" s="28"/>
      <c r="I40" s="28"/>
      <c r="J40" s="28"/>
      <c r="K40" s="29"/>
      <c r="L40" s="29"/>
      <c r="M40" s="28"/>
      <c r="N40" s="28"/>
      <c r="O40" s="28"/>
      <c r="P40" s="28"/>
      <c r="Q40" s="28"/>
      <c r="R40" s="28"/>
      <c r="S40" s="28"/>
      <c r="T40" s="28"/>
      <c r="U40" s="28"/>
      <c r="V40" s="28"/>
      <c r="W40" s="28"/>
      <c r="X40" s="28"/>
      <c r="Y40" s="28"/>
      <c r="Z40" s="28"/>
      <c r="AA40" s="27"/>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64">
        <f t="shared" si="0"/>
        <v>0</v>
      </c>
      <c r="BE40" s="9">
        <f t="shared" si="5"/>
        <v>0</v>
      </c>
      <c r="BF40" s="13">
        <f t="shared" si="2"/>
        <v>0</v>
      </c>
      <c r="BG40" s="41">
        <f t="shared" si="3"/>
        <v>0</v>
      </c>
      <c r="BH40" s="9">
        <v>50</v>
      </c>
      <c r="BI40" s="43">
        <f t="shared" si="4"/>
        <v>0</v>
      </c>
    </row>
    <row r="41" spans="1:61" x14ac:dyDescent="0.25">
      <c r="A41" s="30">
        <v>36</v>
      </c>
      <c r="B41" s="31"/>
      <c r="C41" s="31"/>
      <c r="D41" s="32"/>
      <c r="E41" s="85"/>
      <c r="F41" s="35"/>
      <c r="G41" s="33"/>
      <c r="H41" s="33"/>
      <c r="I41" s="33"/>
      <c r="J41" s="33"/>
      <c r="K41" s="34"/>
      <c r="L41" s="34"/>
      <c r="M41" s="33"/>
      <c r="N41" s="33"/>
      <c r="O41" s="33"/>
      <c r="P41" s="33"/>
      <c r="Q41" s="33"/>
      <c r="R41" s="33"/>
      <c r="S41" s="33"/>
      <c r="T41" s="33"/>
      <c r="U41" s="33"/>
      <c r="V41" s="33"/>
      <c r="W41" s="33"/>
      <c r="X41" s="33"/>
      <c r="Y41" s="33"/>
      <c r="Z41" s="33"/>
      <c r="AA41" s="35"/>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64">
        <f t="shared" si="0"/>
        <v>0</v>
      </c>
      <c r="BE41" s="9">
        <f t="shared" si="5"/>
        <v>0</v>
      </c>
      <c r="BF41" s="13">
        <f t="shared" si="2"/>
        <v>0</v>
      </c>
      <c r="BG41" s="41">
        <f t="shared" si="3"/>
        <v>0</v>
      </c>
      <c r="BH41" s="9">
        <v>50</v>
      </c>
      <c r="BI41" s="43">
        <f t="shared" si="4"/>
        <v>0</v>
      </c>
    </row>
    <row r="42" spans="1:61" x14ac:dyDescent="0.25">
      <c r="A42" s="24">
        <v>37</v>
      </c>
      <c r="B42" s="36"/>
      <c r="C42" s="39"/>
      <c r="D42" s="37"/>
      <c r="E42" s="84"/>
      <c r="F42" s="27"/>
      <c r="G42" s="28"/>
      <c r="H42" s="28"/>
      <c r="I42" s="28"/>
      <c r="J42" s="28"/>
      <c r="K42" s="29"/>
      <c r="L42" s="29"/>
      <c r="M42" s="28"/>
      <c r="N42" s="28"/>
      <c r="O42" s="28"/>
      <c r="P42" s="28"/>
      <c r="Q42" s="28"/>
      <c r="R42" s="28"/>
      <c r="S42" s="28"/>
      <c r="T42" s="28"/>
      <c r="U42" s="28"/>
      <c r="V42" s="28"/>
      <c r="W42" s="28"/>
      <c r="X42" s="28"/>
      <c r="Y42" s="28"/>
      <c r="Z42" s="28"/>
      <c r="AA42" s="27"/>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64">
        <f t="shared" si="0"/>
        <v>0</v>
      </c>
      <c r="BE42" s="9">
        <f t="shared" si="5"/>
        <v>0</v>
      </c>
      <c r="BF42" s="13">
        <f t="shared" si="2"/>
        <v>0</v>
      </c>
      <c r="BG42" s="41">
        <f t="shared" si="3"/>
        <v>0</v>
      </c>
      <c r="BH42" s="9">
        <v>50</v>
      </c>
      <c r="BI42" s="43">
        <f t="shared" si="4"/>
        <v>0</v>
      </c>
    </row>
    <row r="43" spans="1:61" x14ac:dyDescent="0.25">
      <c r="A43" s="30">
        <v>38</v>
      </c>
      <c r="B43" s="31"/>
      <c r="C43" s="44"/>
      <c r="D43" s="32"/>
      <c r="E43" s="85"/>
      <c r="F43" s="35"/>
      <c r="G43" s="33"/>
      <c r="H43" s="33"/>
      <c r="I43" s="33"/>
      <c r="J43" s="33"/>
      <c r="K43" s="34"/>
      <c r="L43" s="34"/>
      <c r="M43" s="33"/>
      <c r="N43" s="33"/>
      <c r="O43" s="33"/>
      <c r="P43" s="33"/>
      <c r="Q43" s="33"/>
      <c r="R43" s="33"/>
      <c r="S43" s="33"/>
      <c r="T43" s="33"/>
      <c r="U43" s="33"/>
      <c r="V43" s="33"/>
      <c r="W43" s="33"/>
      <c r="X43" s="33"/>
      <c r="Y43" s="33"/>
      <c r="Z43" s="33"/>
      <c r="AA43" s="35"/>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64">
        <f t="shared" si="0"/>
        <v>0</v>
      </c>
      <c r="BE43" s="9">
        <f t="shared" si="5"/>
        <v>0</v>
      </c>
      <c r="BF43" s="13">
        <f t="shared" si="2"/>
        <v>0</v>
      </c>
      <c r="BG43" s="41">
        <f t="shared" si="3"/>
        <v>0</v>
      </c>
      <c r="BH43" s="9">
        <v>50</v>
      </c>
      <c r="BI43" s="43">
        <f t="shared" si="4"/>
        <v>0</v>
      </c>
    </row>
    <row r="44" spans="1:61" x14ac:dyDescent="0.25">
      <c r="A44" s="24">
        <v>39</v>
      </c>
      <c r="B44" s="36"/>
      <c r="C44" s="39"/>
      <c r="D44" s="37"/>
      <c r="E44" s="84"/>
      <c r="F44" s="27"/>
      <c r="G44" s="28"/>
      <c r="H44" s="28"/>
      <c r="I44" s="28"/>
      <c r="J44" s="28"/>
      <c r="K44" s="29"/>
      <c r="L44" s="29"/>
      <c r="M44" s="28"/>
      <c r="N44" s="28"/>
      <c r="O44" s="28"/>
      <c r="P44" s="28"/>
      <c r="Q44" s="28"/>
      <c r="R44" s="28"/>
      <c r="S44" s="28"/>
      <c r="T44" s="28"/>
      <c r="U44" s="28"/>
      <c r="V44" s="28"/>
      <c r="W44" s="28"/>
      <c r="X44" s="28"/>
      <c r="Y44" s="28"/>
      <c r="Z44" s="28"/>
      <c r="AA44" s="27"/>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64">
        <f t="shared" si="0"/>
        <v>0</v>
      </c>
      <c r="BE44" s="9">
        <f t="shared" si="5"/>
        <v>0</v>
      </c>
      <c r="BF44" s="13">
        <f t="shared" si="2"/>
        <v>0</v>
      </c>
      <c r="BG44" s="41">
        <f t="shared" si="3"/>
        <v>0</v>
      </c>
      <c r="BH44" s="9">
        <v>50</v>
      </c>
      <c r="BI44" s="43">
        <f t="shared" si="4"/>
        <v>0</v>
      </c>
    </row>
    <row r="45" spans="1:61" x14ac:dyDescent="0.25">
      <c r="A45" s="30">
        <v>40</v>
      </c>
      <c r="B45" s="31"/>
      <c r="C45" s="44"/>
      <c r="D45" s="32"/>
      <c r="E45" s="82"/>
      <c r="F45" s="35"/>
      <c r="G45" s="33"/>
      <c r="H45" s="33"/>
      <c r="I45" s="33"/>
      <c r="J45" s="33"/>
      <c r="K45" s="34"/>
      <c r="L45" s="34"/>
      <c r="M45" s="33"/>
      <c r="N45" s="33"/>
      <c r="O45" s="33"/>
      <c r="P45" s="33"/>
      <c r="Q45" s="33"/>
      <c r="R45" s="33"/>
      <c r="S45" s="33"/>
      <c r="T45" s="33"/>
      <c r="U45" s="33"/>
      <c r="V45" s="33"/>
      <c r="W45" s="33"/>
      <c r="X45" s="33"/>
      <c r="Y45" s="33"/>
      <c r="Z45" s="33"/>
      <c r="AA45" s="35"/>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64">
        <f t="shared" si="0"/>
        <v>0</v>
      </c>
      <c r="BE45" s="9">
        <f t="shared" si="5"/>
        <v>0</v>
      </c>
      <c r="BF45" s="13">
        <f t="shared" si="2"/>
        <v>0</v>
      </c>
      <c r="BG45" s="41">
        <f t="shared" si="3"/>
        <v>0</v>
      </c>
      <c r="BH45" s="9">
        <v>50</v>
      </c>
      <c r="BI45" s="43">
        <f t="shared" si="4"/>
        <v>0</v>
      </c>
    </row>
    <row r="46" spans="1:61" x14ac:dyDescent="0.25">
      <c r="A46" s="24">
        <v>41</v>
      </c>
      <c r="B46" s="36"/>
      <c r="C46" s="39"/>
      <c r="D46" s="37"/>
      <c r="E46" s="83"/>
      <c r="F46" s="27"/>
      <c r="G46" s="28"/>
      <c r="H46" s="28"/>
      <c r="I46" s="28"/>
      <c r="J46" s="28"/>
      <c r="K46" s="29"/>
      <c r="L46" s="29"/>
      <c r="M46" s="28"/>
      <c r="N46" s="28"/>
      <c r="O46" s="28"/>
      <c r="P46" s="28"/>
      <c r="Q46" s="28"/>
      <c r="R46" s="28"/>
      <c r="S46" s="28"/>
      <c r="T46" s="28"/>
      <c r="U46" s="28"/>
      <c r="V46" s="28"/>
      <c r="W46" s="28"/>
      <c r="X46" s="28"/>
      <c r="Y46" s="28"/>
      <c r="Z46" s="28"/>
      <c r="AA46" s="27"/>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64">
        <f t="shared" si="0"/>
        <v>0</v>
      </c>
      <c r="BE46" s="9">
        <f t="shared" si="5"/>
        <v>0</v>
      </c>
      <c r="BF46" s="13">
        <f t="shared" si="2"/>
        <v>0</v>
      </c>
      <c r="BG46" s="41">
        <f t="shared" si="3"/>
        <v>0</v>
      </c>
      <c r="BH46" s="9">
        <v>50</v>
      </c>
      <c r="BI46" s="43">
        <f t="shared" si="4"/>
        <v>0</v>
      </c>
    </row>
    <row r="47" spans="1:61" x14ac:dyDescent="0.25">
      <c r="A47" s="30">
        <v>42</v>
      </c>
      <c r="B47" s="31"/>
      <c r="C47" s="44"/>
      <c r="D47" s="32"/>
      <c r="E47" s="85"/>
      <c r="F47" s="35"/>
      <c r="G47" s="33"/>
      <c r="H47" s="33"/>
      <c r="I47" s="33"/>
      <c r="J47" s="33"/>
      <c r="K47" s="34"/>
      <c r="L47" s="34"/>
      <c r="M47" s="33"/>
      <c r="N47" s="33"/>
      <c r="O47" s="33"/>
      <c r="P47" s="33"/>
      <c r="Q47" s="33"/>
      <c r="R47" s="33"/>
      <c r="S47" s="33"/>
      <c r="T47" s="33"/>
      <c r="U47" s="33"/>
      <c r="V47" s="33"/>
      <c r="W47" s="33"/>
      <c r="X47" s="33"/>
      <c r="Y47" s="33"/>
      <c r="Z47" s="33"/>
      <c r="AA47" s="35"/>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64">
        <f t="shared" si="0"/>
        <v>0</v>
      </c>
      <c r="BE47" s="9">
        <f t="shared" si="5"/>
        <v>0</v>
      </c>
      <c r="BF47" s="13">
        <f t="shared" si="2"/>
        <v>0</v>
      </c>
      <c r="BG47" s="41">
        <f t="shared" si="3"/>
        <v>0</v>
      </c>
      <c r="BH47" s="9">
        <v>50</v>
      </c>
      <c r="BI47" s="43">
        <f t="shared" si="4"/>
        <v>0</v>
      </c>
    </row>
    <row r="48" spans="1:61" x14ac:dyDescent="0.25">
      <c r="A48" s="24">
        <v>43</v>
      </c>
      <c r="B48" s="36"/>
      <c r="C48" s="39"/>
      <c r="D48" s="37"/>
      <c r="E48" s="84"/>
      <c r="F48" s="27"/>
      <c r="G48" s="28"/>
      <c r="H48" s="28"/>
      <c r="I48" s="28"/>
      <c r="J48" s="28"/>
      <c r="K48" s="29"/>
      <c r="L48" s="29"/>
      <c r="M48" s="28"/>
      <c r="N48" s="28"/>
      <c r="O48" s="28"/>
      <c r="P48" s="28"/>
      <c r="Q48" s="28"/>
      <c r="R48" s="28"/>
      <c r="S48" s="28"/>
      <c r="T48" s="28"/>
      <c r="U48" s="28"/>
      <c r="V48" s="28"/>
      <c r="W48" s="28"/>
      <c r="X48" s="28"/>
      <c r="Y48" s="28"/>
      <c r="Z48" s="28"/>
      <c r="AA48" s="27"/>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64">
        <f t="shared" si="0"/>
        <v>0</v>
      </c>
      <c r="BE48" s="9">
        <f t="shared" si="5"/>
        <v>0</v>
      </c>
      <c r="BF48" s="13">
        <f t="shared" si="2"/>
        <v>0</v>
      </c>
      <c r="BG48" s="41">
        <f t="shared" si="3"/>
        <v>0</v>
      </c>
      <c r="BH48" s="9">
        <v>50</v>
      </c>
      <c r="BI48" s="43">
        <f t="shared" si="4"/>
        <v>0</v>
      </c>
    </row>
    <row r="49" spans="1:61" x14ac:dyDescent="0.25">
      <c r="A49" s="30">
        <v>44</v>
      </c>
      <c r="B49" s="31"/>
      <c r="C49" s="31"/>
      <c r="D49" s="32"/>
      <c r="E49" s="82"/>
      <c r="F49" s="35"/>
      <c r="G49" s="33"/>
      <c r="H49" s="33"/>
      <c r="I49" s="33"/>
      <c r="J49" s="33"/>
      <c r="K49" s="34"/>
      <c r="L49" s="34"/>
      <c r="M49" s="33"/>
      <c r="N49" s="33"/>
      <c r="O49" s="33"/>
      <c r="P49" s="33"/>
      <c r="Q49" s="33"/>
      <c r="R49" s="33"/>
      <c r="S49" s="33"/>
      <c r="T49" s="33"/>
      <c r="U49" s="33"/>
      <c r="V49" s="33"/>
      <c r="W49" s="33"/>
      <c r="X49" s="33"/>
      <c r="Y49" s="33"/>
      <c r="Z49" s="33"/>
      <c r="AA49" s="35"/>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64">
        <f t="shared" si="0"/>
        <v>0</v>
      </c>
      <c r="BE49" s="9">
        <f t="shared" si="5"/>
        <v>0</v>
      </c>
      <c r="BF49" s="13">
        <f t="shared" si="2"/>
        <v>0</v>
      </c>
      <c r="BG49" s="41">
        <f t="shared" si="3"/>
        <v>0</v>
      </c>
      <c r="BH49" s="9">
        <v>50</v>
      </c>
      <c r="BI49" s="43">
        <f t="shared" si="4"/>
        <v>0</v>
      </c>
    </row>
    <row r="50" spans="1:61" x14ac:dyDescent="0.25">
      <c r="A50" s="24">
        <v>45</v>
      </c>
      <c r="B50" s="36"/>
      <c r="C50" s="36"/>
      <c r="D50" s="37"/>
      <c r="E50" s="83"/>
      <c r="F50" s="27"/>
      <c r="G50" s="28"/>
      <c r="H50" s="28"/>
      <c r="I50" s="28"/>
      <c r="J50" s="28"/>
      <c r="K50" s="29"/>
      <c r="L50" s="29"/>
      <c r="M50" s="28"/>
      <c r="N50" s="28"/>
      <c r="O50" s="28"/>
      <c r="P50" s="28"/>
      <c r="Q50" s="28"/>
      <c r="R50" s="28"/>
      <c r="S50" s="28"/>
      <c r="T50" s="28"/>
      <c r="U50" s="28"/>
      <c r="V50" s="28"/>
      <c r="W50" s="28"/>
      <c r="X50" s="28"/>
      <c r="Y50" s="28"/>
      <c r="Z50" s="28"/>
      <c r="AA50" s="27"/>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64">
        <f t="shared" si="0"/>
        <v>0</v>
      </c>
      <c r="BE50" s="9">
        <f t="shared" si="5"/>
        <v>0</v>
      </c>
      <c r="BF50" s="13">
        <f t="shared" si="2"/>
        <v>0</v>
      </c>
      <c r="BG50" s="41">
        <f t="shared" si="3"/>
        <v>0</v>
      </c>
      <c r="BH50" s="9">
        <v>50</v>
      </c>
      <c r="BI50" s="43">
        <f t="shared" si="4"/>
        <v>0</v>
      </c>
    </row>
    <row r="51" spans="1:61" x14ac:dyDescent="0.25">
      <c r="A51" s="30">
        <v>46</v>
      </c>
      <c r="B51" s="31"/>
      <c r="C51" s="31"/>
      <c r="D51" s="32"/>
      <c r="E51" s="85"/>
      <c r="F51" s="35"/>
      <c r="G51" s="33"/>
      <c r="H51" s="33"/>
      <c r="I51" s="33"/>
      <c r="J51" s="33"/>
      <c r="K51" s="34"/>
      <c r="L51" s="34"/>
      <c r="M51" s="33"/>
      <c r="N51" s="33"/>
      <c r="O51" s="33"/>
      <c r="P51" s="33"/>
      <c r="Q51" s="33"/>
      <c r="R51" s="33"/>
      <c r="S51" s="33"/>
      <c r="T51" s="33"/>
      <c r="U51" s="33"/>
      <c r="V51" s="33"/>
      <c r="W51" s="33"/>
      <c r="X51" s="33"/>
      <c r="Y51" s="33"/>
      <c r="Z51" s="33"/>
      <c r="AA51" s="35"/>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64">
        <f t="shared" si="0"/>
        <v>0</v>
      </c>
      <c r="BE51" s="9">
        <f t="shared" si="5"/>
        <v>0</v>
      </c>
      <c r="BF51" s="13">
        <f t="shared" si="2"/>
        <v>0</v>
      </c>
      <c r="BG51" s="41">
        <f t="shared" si="3"/>
        <v>0</v>
      </c>
      <c r="BH51" s="9">
        <v>50</v>
      </c>
      <c r="BI51" s="43">
        <f t="shared" si="4"/>
        <v>0</v>
      </c>
    </row>
    <row r="52" spans="1:61" x14ac:dyDescent="0.25">
      <c r="A52" s="24">
        <v>47</v>
      </c>
      <c r="B52" s="36"/>
      <c r="C52" s="36"/>
      <c r="D52" s="37"/>
      <c r="E52" s="84"/>
      <c r="F52" s="27"/>
      <c r="G52" s="28"/>
      <c r="H52" s="28"/>
      <c r="I52" s="28"/>
      <c r="J52" s="28"/>
      <c r="K52" s="29"/>
      <c r="L52" s="29"/>
      <c r="M52" s="28"/>
      <c r="N52" s="28"/>
      <c r="O52" s="28"/>
      <c r="P52" s="28"/>
      <c r="Q52" s="28"/>
      <c r="R52" s="28"/>
      <c r="S52" s="28"/>
      <c r="T52" s="28"/>
      <c r="U52" s="28"/>
      <c r="V52" s="28"/>
      <c r="W52" s="28"/>
      <c r="X52" s="28"/>
      <c r="Y52" s="28"/>
      <c r="Z52" s="28"/>
      <c r="AA52" s="27"/>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64">
        <f t="shared" si="0"/>
        <v>0</v>
      </c>
      <c r="BE52" s="9">
        <f t="shared" si="5"/>
        <v>0</v>
      </c>
      <c r="BF52" s="13">
        <f t="shared" si="2"/>
        <v>0</v>
      </c>
      <c r="BG52" s="41">
        <f t="shared" si="3"/>
        <v>0</v>
      </c>
      <c r="BH52" s="9">
        <v>50</v>
      </c>
      <c r="BI52" s="43">
        <f t="shared" si="4"/>
        <v>0</v>
      </c>
    </row>
    <row r="53" spans="1:61" x14ac:dyDescent="0.25">
      <c r="A53" s="30">
        <v>48</v>
      </c>
      <c r="B53" s="31"/>
      <c r="C53" s="31"/>
      <c r="D53" s="32"/>
      <c r="E53" s="85"/>
      <c r="F53" s="35"/>
      <c r="G53" s="33"/>
      <c r="H53" s="33"/>
      <c r="I53" s="33"/>
      <c r="J53" s="33"/>
      <c r="K53" s="34"/>
      <c r="L53" s="34"/>
      <c r="M53" s="33"/>
      <c r="N53" s="33"/>
      <c r="O53" s="33"/>
      <c r="P53" s="33"/>
      <c r="Q53" s="33"/>
      <c r="R53" s="33"/>
      <c r="S53" s="33"/>
      <c r="T53" s="33"/>
      <c r="U53" s="33"/>
      <c r="V53" s="33"/>
      <c r="W53" s="33"/>
      <c r="X53" s="33"/>
      <c r="Y53" s="33"/>
      <c r="Z53" s="33"/>
      <c r="AA53" s="35"/>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64">
        <f t="shared" si="0"/>
        <v>0</v>
      </c>
      <c r="BE53" s="9">
        <f t="shared" si="5"/>
        <v>0</v>
      </c>
      <c r="BF53" s="13">
        <f t="shared" si="2"/>
        <v>0</v>
      </c>
      <c r="BG53" s="41">
        <f t="shared" si="3"/>
        <v>0</v>
      </c>
      <c r="BH53" s="9">
        <v>50</v>
      </c>
      <c r="BI53" s="43">
        <f t="shared" si="4"/>
        <v>0</v>
      </c>
    </row>
    <row r="54" spans="1:61" x14ac:dyDescent="0.25">
      <c r="A54" s="24">
        <v>49</v>
      </c>
      <c r="B54" s="36"/>
      <c r="C54" s="36"/>
      <c r="D54" s="37"/>
      <c r="E54" s="84"/>
      <c r="F54" s="27"/>
      <c r="G54" s="28"/>
      <c r="H54" s="28"/>
      <c r="I54" s="28"/>
      <c r="J54" s="28"/>
      <c r="K54" s="29"/>
      <c r="L54" s="29"/>
      <c r="M54" s="28"/>
      <c r="N54" s="28"/>
      <c r="O54" s="28"/>
      <c r="P54" s="28"/>
      <c r="Q54" s="28"/>
      <c r="R54" s="28"/>
      <c r="S54" s="28"/>
      <c r="T54" s="28"/>
      <c r="U54" s="28"/>
      <c r="V54" s="28"/>
      <c r="W54" s="28"/>
      <c r="X54" s="28"/>
      <c r="Y54" s="28"/>
      <c r="Z54" s="28"/>
      <c r="AA54" s="27"/>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64">
        <f t="shared" si="0"/>
        <v>0</v>
      </c>
      <c r="BE54" s="9">
        <f t="shared" si="5"/>
        <v>0</v>
      </c>
      <c r="BF54" s="13">
        <f t="shared" si="2"/>
        <v>0</v>
      </c>
      <c r="BG54" s="41">
        <f t="shared" si="3"/>
        <v>0</v>
      </c>
      <c r="BH54" s="9">
        <v>50</v>
      </c>
      <c r="BI54" s="43">
        <f t="shared" si="4"/>
        <v>0</v>
      </c>
    </row>
    <row r="55" spans="1:61" x14ac:dyDescent="0.25">
      <c r="A55" s="30">
        <v>50</v>
      </c>
      <c r="B55" s="31"/>
      <c r="C55" s="31"/>
      <c r="D55" s="32"/>
      <c r="E55" s="85"/>
      <c r="F55" s="35"/>
      <c r="G55" s="33"/>
      <c r="H55" s="33"/>
      <c r="I55" s="33"/>
      <c r="J55" s="33"/>
      <c r="K55" s="34"/>
      <c r="L55" s="34"/>
      <c r="M55" s="33"/>
      <c r="N55" s="33"/>
      <c r="O55" s="33"/>
      <c r="P55" s="33"/>
      <c r="Q55" s="33"/>
      <c r="R55" s="33"/>
      <c r="S55" s="33"/>
      <c r="T55" s="33"/>
      <c r="U55" s="33"/>
      <c r="V55" s="33"/>
      <c r="W55" s="33"/>
      <c r="X55" s="33"/>
      <c r="Y55" s="33"/>
      <c r="Z55" s="33"/>
      <c r="AA55" s="35"/>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64">
        <f t="shared" si="0"/>
        <v>0</v>
      </c>
      <c r="BE55" s="9">
        <f t="shared" si="5"/>
        <v>0</v>
      </c>
      <c r="BF55" s="13">
        <f t="shared" si="2"/>
        <v>0</v>
      </c>
      <c r="BG55" s="41">
        <f t="shared" si="3"/>
        <v>0</v>
      </c>
      <c r="BH55" s="9">
        <v>50</v>
      </c>
      <c r="BI55" s="43">
        <f t="shared" si="4"/>
        <v>0</v>
      </c>
    </row>
    <row r="56" spans="1:61" x14ac:dyDescent="0.25">
      <c r="A56" s="24">
        <v>51</v>
      </c>
      <c r="B56" s="36"/>
      <c r="C56" s="36"/>
      <c r="D56" s="37"/>
      <c r="E56" s="84"/>
      <c r="F56" s="27"/>
      <c r="G56" s="28"/>
      <c r="H56" s="28"/>
      <c r="I56" s="28"/>
      <c r="J56" s="28"/>
      <c r="K56" s="29"/>
      <c r="L56" s="29"/>
      <c r="M56" s="28"/>
      <c r="N56" s="28"/>
      <c r="O56" s="28"/>
      <c r="P56" s="28"/>
      <c r="Q56" s="28"/>
      <c r="R56" s="28"/>
      <c r="S56" s="28"/>
      <c r="T56" s="28"/>
      <c r="U56" s="28"/>
      <c r="V56" s="28"/>
      <c r="W56" s="28"/>
      <c r="X56" s="28"/>
      <c r="Y56" s="28"/>
      <c r="Z56" s="50"/>
      <c r="AA56" s="27"/>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64">
        <f t="shared" si="0"/>
        <v>0</v>
      </c>
      <c r="BE56" s="9">
        <f t="shared" si="5"/>
        <v>0</v>
      </c>
      <c r="BF56" s="13">
        <f t="shared" si="2"/>
        <v>0</v>
      </c>
      <c r="BG56" s="41">
        <f t="shared" si="3"/>
        <v>0</v>
      </c>
      <c r="BH56" s="9">
        <v>50</v>
      </c>
      <c r="BI56" s="43">
        <f t="shared" si="4"/>
        <v>0</v>
      </c>
    </row>
    <row r="57" spans="1:61" x14ac:dyDescent="0.25">
      <c r="A57" s="30">
        <v>52</v>
      </c>
      <c r="B57" s="31"/>
      <c r="C57" s="31"/>
      <c r="D57" s="32"/>
      <c r="E57" s="85"/>
      <c r="F57" s="35"/>
      <c r="G57" s="33"/>
      <c r="H57" s="33"/>
      <c r="I57" s="33"/>
      <c r="J57" s="33"/>
      <c r="K57" s="34"/>
      <c r="L57" s="34"/>
      <c r="M57" s="33"/>
      <c r="N57" s="33"/>
      <c r="O57" s="33"/>
      <c r="P57" s="33"/>
      <c r="Q57" s="33"/>
      <c r="R57" s="33"/>
      <c r="S57" s="33"/>
      <c r="T57" s="33"/>
      <c r="U57" s="33"/>
      <c r="V57" s="33"/>
      <c r="W57" s="33"/>
      <c r="X57" s="33"/>
      <c r="Y57" s="33"/>
      <c r="Z57" s="33"/>
      <c r="AA57" s="35"/>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64">
        <f t="shared" si="0"/>
        <v>0</v>
      </c>
      <c r="BE57" s="9">
        <f t="shared" si="5"/>
        <v>0</v>
      </c>
      <c r="BF57" s="13">
        <f t="shared" si="2"/>
        <v>0</v>
      </c>
      <c r="BG57" s="41">
        <f t="shared" si="3"/>
        <v>0</v>
      </c>
      <c r="BH57" s="9">
        <v>50</v>
      </c>
      <c r="BI57" s="43">
        <f t="shared" si="4"/>
        <v>0</v>
      </c>
    </row>
    <row r="58" spans="1:61" x14ac:dyDescent="0.25">
      <c r="A58" s="24">
        <v>53</v>
      </c>
      <c r="B58" s="36"/>
      <c r="C58" s="36"/>
      <c r="D58" s="37"/>
      <c r="E58" s="84"/>
      <c r="F58" s="27"/>
      <c r="G58" s="28"/>
      <c r="H58" s="28"/>
      <c r="I58" s="28"/>
      <c r="J58" s="28"/>
      <c r="K58" s="29"/>
      <c r="L58" s="29"/>
      <c r="M58" s="28"/>
      <c r="N58" s="28"/>
      <c r="O58" s="28"/>
      <c r="P58" s="28"/>
      <c r="Q58" s="28"/>
      <c r="R58" s="28"/>
      <c r="S58" s="28"/>
      <c r="T58" s="28"/>
      <c r="U58" s="28"/>
      <c r="V58" s="28"/>
      <c r="W58" s="28"/>
      <c r="X58" s="28"/>
      <c r="Y58" s="28"/>
      <c r="Z58" s="28"/>
      <c r="AA58" s="27"/>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64">
        <f t="shared" si="0"/>
        <v>0</v>
      </c>
      <c r="BE58" s="9">
        <f t="shared" si="5"/>
        <v>0</v>
      </c>
      <c r="BF58" s="13">
        <f t="shared" si="2"/>
        <v>0</v>
      </c>
      <c r="BG58" s="41">
        <f t="shared" si="3"/>
        <v>0</v>
      </c>
      <c r="BH58" s="9">
        <v>50</v>
      </c>
      <c r="BI58" s="43">
        <f t="shared" si="4"/>
        <v>0</v>
      </c>
    </row>
    <row r="59" spans="1:61" x14ac:dyDescent="0.25">
      <c r="A59" s="30">
        <v>54</v>
      </c>
      <c r="B59" s="31"/>
      <c r="C59" s="31"/>
      <c r="D59" s="32"/>
      <c r="E59" s="82"/>
      <c r="F59" s="35"/>
      <c r="G59" s="33"/>
      <c r="H59" s="33"/>
      <c r="I59" s="33"/>
      <c r="J59" s="33"/>
      <c r="K59" s="34"/>
      <c r="L59" s="34"/>
      <c r="M59" s="33"/>
      <c r="N59" s="33"/>
      <c r="O59" s="33"/>
      <c r="P59" s="33"/>
      <c r="Q59" s="33"/>
      <c r="R59" s="33"/>
      <c r="S59" s="33"/>
      <c r="T59" s="33"/>
      <c r="U59" s="33"/>
      <c r="V59" s="33"/>
      <c r="W59" s="33"/>
      <c r="X59" s="33"/>
      <c r="Y59" s="33"/>
      <c r="Z59" s="33"/>
      <c r="AA59" s="35"/>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64">
        <f t="shared" si="0"/>
        <v>0</v>
      </c>
      <c r="BE59" s="9">
        <f t="shared" si="5"/>
        <v>0</v>
      </c>
      <c r="BF59" s="13">
        <f t="shared" si="2"/>
        <v>0</v>
      </c>
      <c r="BG59" s="41">
        <f t="shared" si="3"/>
        <v>0</v>
      </c>
      <c r="BH59" s="9">
        <v>50</v>
      </c>
      <c r="BI59" s="43">
        <f t="shared" si="4"/>
        <v>0</v>
      </c>
    </row>
    <row r="60" spans="1:61" x14ac:dyDescent="0.25">
      <c r="A60" s="24">
        <v>55</v>
      </c>
      <c r="B60" s="36"/>
      <c r="C60" s="36"/>
      <c r="D60" s="37"/>
      <c r="E60" s="83"/>
      <c r="F60" s="27"/>
      <c r="G60" s="28"/>
      <c r="H60" s="28"/>
      <c r="I60" s="28"/>
      <c r="J60" s="28"/>
      <c r="K60" s="29"/>
      <c r="L60" s="29"/>
      <c r="M60" s="28"/>
      <c r="N60" s="28"/>
      <c r="O60" s="28"/>
      <c r="P60" s="28"/>
      <c r="Q60" s="28"/>
      <c r="R60" s="28"/>
      <c r="S60" s="28"/>
      <c r="T60" s="28"/>
      <c r="U60" s="28"/>
      <c r="V60" s="28"/>
      <c r="W60" s="28"/>
      <c r="X60" s="28"/>
      <c r="Y60" s="28"/>
      <c r="Z60" s="28"/>
      <c r="AA60" s="27"/>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64">
        <f t="shared" si="0"/>
        <v>0</v>
      </c>
      <c r="BE60" s="9">
        <f t="shared" si="5"/>
        <v>0</v>
      </c>
      <c r="BF60" s="13">
        <f t="shared" si="2"/>
        <v>0</v>
      </c>
      <c r="BG60" s="41">
        <f t="shared" si="3"/>
        <v>0</v>
      </c>
      <c r="BH60" s="9">
        <v>50</v>
      </c>
      <c r="BI60" s="43">
        <f t="shared" si="4"/>
        <v>0</v>
      </c>
    </row>
    <row r="61" spans="1:61" x14ac:dyDescent="0.25">
      <c r="A61" s="30">
        <v>56</v>
      </c>
      <c r="B61" s="31"/>
      <c r="C61" s="31"/>
      <c r="D61" s="32"/>
      <c r="E61" s="82"/>
      <c r="F61" s="35"/>
      <c r="G61" s="33"/>
      <c r="H61" s="33"/>
      <c r="I61" s="33"/>
      <c r="J61" s="33"/>
      <c r="K61" s="34"/>
      <c r="L61" s="34"/>
      <c r="M61" s="33"/>
      <c r="N61" s="33"/>
      <c r="O61" s="33"/>
      <c r="P61" s="33"/>
      <c r="Q61" s="33"/>
      <c r="R61" s="33"/>
      <c r="S61" s="33"/>
      <c r="T61" s="33"/>
      <c r="U61" s="33"/>
      <c r="V61" s="33"/>
      <c r="W61" s="33"/>
      <c r="X61" s="33"/>
      <c r="Y61" s="33"/>
      <c r="Z61" s="33"/>
      <c r="AA61" s="35"/>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64">
        <f t="shared" si="0"/>
        <v>0</v>
      </c>
      <c r="BE61" s="9">
        <f t="shared" si="5"/>
        <v>0</v>
      </c>
      <c r="BF61" s="13">
        <f t="shared" si="2"/>
        <v>0</v>
      </c>
      <c r="BG61" s="41">
        <f t="shared" si="3"/>
        <v>0</v>
      </c>
      <c r="BH61" s="9">
        <v>50</v>
      </c>
      <c r="BI61" s="43">
        <f t="shared" si="4"/>
        <v>0</v>
      </c>
    </row>
    <row r="62" spans="1:61" x14ac:dyDescent="0.25">
      <c r="A62" s="24">
        <v>57</v>
      </c>
      <c r="B62" s="36"/>
      <c r="C62" s="36"/>
      <c r="D62" s="37"/>
      <c r="E62" s="83"/>
      <c r="F62" s="27"/>
      <c r="G62" s="28"/>
      <c r="H62" s="28"/>
      <c r="I62" s="28"/>
      <c r="J62" s="28"/>
      <c r="K62" s="29"/>
      <c r="L62" s="29"/>
      <c r="M62" s="28"/>
      <c r="N62" s="28"/>
      <c r="O62" s="28"/>
      <c r="P62" s="28"/>
      <c r="Q62" s="28"/>
      <c r="R62" s="28"/>
      <c r="S62" s="28"/>
      <c r="T62" s="28"/>
      <c r="U62" s="28"/>
      <c r="V62" s="28"/>
      <c r="W62" s="28"/>
      <c r="X62" s="28"/>
      <c r="Y62" s="28"/>
      <c r="Z62" s="28"/>
      <c r="AA62" s="27"/>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64">
        <f t="shared" si="0"/>
        <v>0</v>
      </c>
      <c r="BE62" s="9">
        <f t="shared" si="5"/>
        <v>0</v>
      </c>
      <c r="BF62" s="13">
        <f t="shared" si="2"/>
        <v>0</v>
      </c>
      <c r="BG62" s="41">
        <f t="shared" si="3"/>
        <v>0</v>
      </c>
      <c r="BH62" s="9">
        <v>50</v>
      </c>
      <c r="BI62" s="43">
        <f t="shared" si="4"/>
        <v>0</v>
      </c>
    </row>
    <row r="63" spans="1:61" x14ac:dyDescent="0.25">
      <c r="A63" s="30">
        <v>58</v>
      </c>
      <c r="B63" s="31"/>
      <c r="C63" s="31"/>
      <c r="D63" s="32"/>
      <c r="E63" s="82"/>
      <c r="F63" s="35"/>
      <c r="G63" s="33"/>
      <c r="H63" s="33"/>
      <c r="I63" s="33"/>
      <c r="J63" s="33"/>
      <c r="K63" s="34"/>
      <c r="L63" s="34"/>
      <c r="M63" s="33"/>
      <c r="N63" s="33"/>
      <c r="O63" s="33"/>
      <c r="P63" s="33"/>
      <c r="Q63" s="33"/>
      <c r="R63" s="33"/>
      <c r="S63" s="33"/>
      <c r="T63" s="33"/>
      <c r="U63" s="33"/>
      <c r="V63" s="33"/>
      <c r="W63" s="33"/>
      <c r="X63" s="33"/>
      <c r="Y63" s="33"/>
      <c r="Z63" s="33"/>
      <c r="AA63" s="35"/>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64">
        <f t="shared" si="0"/>
        <v>0</v>
      </c>
      <c r="BE63" s="9">
        <f t="shared" si="5"/>
        <v>0</v>
      </c>
      <c r="BF63" s="13">
        <f t="shared" si="2"/>
        <v>0</v>
      </c>
      <c r="BG63" s="41">
        <f t="shared" si="3"/>
        <v>0</v>
      </c>
      <c r="BH63" s="9">
        <v>50</v>
      </c>
      <c r="BI63" s="43">
        <f t="shared" si="4"/>
        <v>0</v>
      </c>
    </row>
    <row r="64" spans="1:61" x14ac:dyDescent="0.25">
      <c r="A64" s="24">
        <v>59</v>
      </c>
      <c r="B64" s="36"/>
      <c r="C64" s="36"/>
      <c r="D64" s="37"/>
      <c r="E64" s="83"/>
      <c r="F64" s="27"/>
      <c r="G64" s="28"/>
      <c r="H64" s="28"/>
      <c r="I64" s="28"/>
      <c r="J64" s="28"/>
      <c r="K64" s="29"/>
      <c r="L64" s="29"/>
      <c r="M64" s="28"/>
      <c r="N64" s="28"/>
      <c r="O64" s="28"/>
      <c r="P64" s="28"/>
      <c r="Q64" s="28"/>
      <c r="R64" s="28"/>
      <c r="S64" s="28"/>
      <c r="T64" s="28"/>
      <c r="U64" s="28"/>
      <c r="V64" s="28"/>
      <c r="W64" s="28"/>
      <c r="X64" s="28"/>
      <c r="Y64" s="28"/>
      <c r="Z64" s="28"/>
      <c r="AA64" s="27"/>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64">
        <f t="shared" si="0"/>
        <v>0</v>
      </c>
      <c r="BE64" s="9">
        <f t="shared" si="5"/>
        <v>0</v>
      </c>
      <c r="BF64" s="13">
        <f t="shared" si="2"/>
        <v>0</v>
      </c>
      <c r="BG64" s="41">
        <f t="shared" si="3"/>
        <v>0</v>
      </c>
      <c r="BH64" s="9">
        <v>50</v>
      </c>
      <c r="BI64" s="43">
        <f t="shared" si="4"/>
        <v>0</v>
      </c>
    </row>
    <row r="65" spans="1:61" x14ac:dyDescent="0.25">
      <c r="A65" s="30">
        <v>60</v>
      </c>
      <c r="B65" s="31"/>
      <c r="C65" s="31"/>
      <c r="D65" s="32"/>
      <c r="E65" s="85"/>
      <c r="F65" s="35"/>
      <c r="G65" s="33"/>
      <c r="H65" s="33"/>
      <c r="I65" s="33"/>
      <c r="J65" s="33"/>
      <c r="K65" s="34"/>
      <c r="L65" s="34"/>
      <c r="M65" s="33"/>
      <c r="N65" s="33"/>
      <c r="O65" s="33"/>
      <c r="P65" s="33"/>
      <c r="Q65" s="33"/>
      <c r="R65" s="33"/>
      <c r="S65" s="33"/>
      <c r="T65" s="33"/>
      <c r="U65" s="33"/>
      <c r="V65" s="33"/>
      <c r="W65" s="33"/>
      <c r="X65" s="33"/>
      <c r="Y65" s="33"/>
      <c r="Z65" s="33"/>
      <c r="AA65" s="35"/>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64">
        <f t="shared" si="0"/>
        <v>0</v>
      </c>
      <c r="BE65" s="9">
        <f t="shared" si="5"/>
        <v>0</v>
      </c>
      <c r="BF65" s="13">
        <f t="shared" si="2"/>
        <v>0</v>
      </c>
      <c r="BG65" s="41">
        <f t="shared" si="3"/>
        <v>0</v>
      </c>
      <c r="BH65" s="9">
        <v>50</v>
      </c>
      <c r="BI65" s="43">
        <f t="shared" si="4"/>
        <v>0</v>
      </c>
    </row>
    <row r="66" spans="1:61" x14ac:dyDescent="0.25">
      <c r="A66" s="24">
        <v>61</v>
      </c>
      <c r="B66" s="36"/>
      <c r="C66" s="36"/>
      <c r="D66" s="37"/>
      <c r="E66" s="84"/>
      <c r="F66" s="27"/>
      <c r="G66" s="28"/>
      <c r="H66" s="28"/>
      <c r="I66" s="28"/>
      <c r="J66" s="28"/>
      <c r="K66" s="29"/>
      <c r="L66" s="29"/>
      <c r="M66" s="28"/>
      <c r="N66" s="28"/>
      <c r="O66" s="28"/>
      <c r="P66" s="28"/>
      <c r="Q66" s="28"/>
      <c r="R66" s="28"/>
      <c r="S66" s="28"/>
      <c r="T66" s="28"/>
      <c r="U66" s="28"/>
      <c r="V66" s="28"/>
      <c r="W66" s="28"/>
      <c r="X66" s="28"/>
      <c r="Y66" s="28"/>
      <c r="Z66" s="28"/>
      <c r="AA66" s="27"/>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64">
        <f t="shared" si="0"/>
        <v>0</v>
      </c>
      <c r="BE66" s="9">
        <f t="shared" si="5"/>
        <v>0</v>
      </c>
      <c r="BF66" s="13">
        <f t="shared" si="2"/>
        <v>0</v>
      </c>
      <c r="BG66" s="41">
        <f t="shared" si="3"/>
        <v>0</v>
      </c>
      <c r="BH66" s="9">
        <v>50</v>
      </c>
      <c r="BI66" s="43">
        <f t="shared" si="4"/>
        <v>0</v>
      </c>
    </row>
    <row r="67" spans="1:61" x14ac:dyDescent="0.25">
      <c r="A67" s="30">
        <v>62</v>
      </c>
      <c r="B67" s="31"/>
      <c r="C67" s="31"/>
      <c r="D67" s="32"/>
      <c r="E67" s="85"/>
      <c r="F67" s="35"/>
      <c r="G67" s="33"/>
      <c r="H67" s="33"/>
      <c r="I67" s="33"/>
      <c r="J67" s="33"/>
      <c r="K67" s="34"/>
      <c r="L67" s="34"/>
      <c r="M67" s="33"/>
      <c r="N67" s="33"/>
      <c r="O67" s="33"/>
      <c r="P67" s="33"/>
      <c r="Q67" s="33"/>
      <c r="R67" s="33"/>
      <c r="S67" s="33"/>
      <c r="T67" s="33"/>
      <c r="U67" s="33"/>
      <c r="V67" s="33"/>
      <c r="W67" s="33"/>
      <c r="X67" s="33"/>
      <c r="Y67" s="33"/>
      <c r="Z67" s="33"/>
      <c r="AA67" s="35"/>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64">
        <f t="shared" si="0"/>
        <v>0</v>
      </c>
      <c r="BE67" s="9">
        <f t="shared" si="5"/>
        <v>0</v>
      </c>
      <c r="BF67" s="13">
        <f t="shared" si="2"/>
        <v>0</v>
      </c>
      <c r="BG67" s="41">
        <f t="shared" si="3"/>
        <v>0</v>
      </c>
      <c r="BH67" s="9">
        <v>50</v>
      </c>
      <c r="BI67" s="43">
        <f t="shared" si="4"/>
        <v>0</v>
      </c>
    </row>
    <row r="68" spans="1:61" x14ac:dyDescent="0.25">
      <c r="A68" s="24">
        <v>63</v>
      </c>
      <c r="B68" s="36"/>
      <c r="C68" s="36"/>
      <c r="D68" s="37"/>
      <c r="E68" s="84"/>
      <c r="F68" s="27"/>
      <c r="G68" s="28"/>
      <c r="H68" s="28"/>
      <c r="I68" s="28"/>
      <c r="J68" s="28"/>
      <c r="K68" s="29"/>
      <c r="L68" s="29"/>
      <c r="M68" s="28"/>
      <c r="N68" s="28"/>
      <c r="O68" s="28"/>
      <c r="P68" s="28"/>
      <c r="Q68" s="28"/>
      <c r="R68" s="28"/>
      <c r="S68" s="28"/>
      <c r="T68" s="28"/>
      <c r="U68" s="28"/>
      <c r="V68" s="28"/>
      <c r="W68" s="28"/>
      <c r="X68" s="28"/>
      <c r="Y68" s="28"/>
      <c r="Z68" s="28"/>
      <c r="AA68" s="27"/>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64">
        <f t="shared" si="0"/>
        <v>0</v>
      </c>
      <c r="BE68" s="9">
        <f t="shared" si="5"/>
        <v>0</v>
      </c>
      <c r="BF68" s="13">
        <f t="shared" si="2"/>
        <v>0</v>
      </c>
      <c r="BG68" s="41">
        <f t="shared" si="3"/>
        <v>0</v>
      </c>
      <c r="BH68" s="9">
        <v>50</v>
      </c>
      <c r="BI68" s="43">
        <f t="shared" si="4"/>
        <v>0</v>
      </c>
    </row>
    <row r="69" spans="1:61" x14ac:dyDescent="0.25">
      <c r="A69" s="30">
        <v>64</v>
      </c>
      <c r="B69" s="31"/>
      <c r="C69" s="31"/>
      <c r="D69" s="32"/>
      <c r="E69" s="85"/>
      <c r="F69" s="35"/>
      <c r="G69" s="33"/>
      <c r="H69" s="33"/>
      <c r="I69" s="33"/>
      <c r="J69" s="33"/>
      <c r="K69" s="34"/>
      <c r="L69" s="34"/>
      <c r="M69" s="33"/>
      <c r="N69" s="33"/>
      <c r="O69" s="33"/>
      <c r="P69" s="33"/>
      <c r="Q69" s="33"/>
      <c r="R69" s="33"/>
      <c r="S69" s="33"/>
      <c r="T69" s="33"/>
      <c r="U69" s="33"/>
      <c r="V69" s="33"/>
      <c r="W69" s="33"/>
      <c r="X69" s="33"/>
      <c r="Y69" s="33"/>
      <c r="Z69" s="33"/>
      <c r="AA69" s="35"/>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64">
        <f t="shared" si="0"/>
        <v>0</v>
      </c>
      <c r="BE69" s="9">
        <f t="shared" si="5"/>
        <v>0</v>
      </c>
      <c r="BF69" s="13">
        <f t="shared" si="2"/>
        <v>0</v>
      </c>
      <c r="BG69" s="41">
        <f t="shared" si="3"/>
        <v>0</v>
      </c>
      <c r="BH69" s="9">
        <v>50</v>
      </c>
      <c r="BI69" s="43">
        <f t="shared" si="4"/>
        <v>0</v>
      </c>
    </row>
    <row r="70" spans="1:61" x14ac:dyDescent="0.25">
      <c r="A70" s="24">
        <v>65</v>
      </c>
      <c r="B70" s="36"/>
      <c r="C70" s="36"/>
      <c r="D70" s="37"/>
      <c r="E70" s="84"/>
      <c r="F70" s="27"/>
      <c r="G70" s="28"/>
      <c r="H70" s="28"/>
      <c r="I70" s="28"/>
      <c r="J70" s="28"/>
      <c r="K70" s="29"/>
      <c r="L70" s="29"/>
      <c r="M70" s="28"/>
      <c r="N70" s="28"/>
      <c r="O70" s="28"/>
      <c r="P70" s="28"/>
      <c r="Q70" s="28"/>
      <c r="R70" s="28"/>
      <c r="S70" s="28"/>
      <c r="T70" s="28"/>
      <c r="U70" s="28"/>
      <c r="V70" s="28"/>
      <c r="W70" s="28"/>
      <c r="X70" s="28"/>
      <c r="Y70" s="28"/>
      <c r="Z70" s="28"/>
      <c r="AA70" s="27"/>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64">
        <f t="shared" si="0"/>
        <v>0</v>
      </c>
      <c r="BE70" s="9">
        <f t="shared" ref="BE70:BE101" si="6">ROUNDUP((F70*G70+I70*J70+L70*M70+O70*P70+R70*S70+U70*V70+X70*Y70+AA70*AB70+AD70*AE70+AG70*AH70+AJ70*AK70+AM70*AN70+AP70*AQ70+AS70*AT70+AV70*AW70+AY70*AZ70+BB70*BC70)/365*1450,0)</f>
        <v>0</v>
      </c>
      <c r="BF70" s="13">
        <f t="shared" si="2"/>
        <v>0</v>
      </c>
      <c r="BG70" s="41">
        <f t="shared" si="3"/>
        <v>0</v>
      </c>
      <c r="BH70" s="9">
        <v>50</v>
      </c>
      <c r="BI70" s="43">
        <f t="shared" si="4"/>
        <v>0</v>
      </c>
    </row>
    <row r="71" spans="1:61" x14ac:dyDescent="0.25">
      <c r="A71" s="30">
        <v>66</v>
      </c>
      <c r="B71" s="31"/>
      <c r="C71" s="31"/>
      <c r="D71" s="32"/>
      <c r="E71" s="82"/>
      <c r="F71" s="35"/>
      <c r="G71" s="33"/>
      <c r="H71" s="33"/>
      <c r="I71" s="33"/>
      <c r="J71" s="33"/>
      <c r="K71" s="34"/>
      <c r="L71" s="34"/>
      <c r="M71" s="33"/>
      <c r="N71" s="33"/>
      <c r="O71" s="33"/>
      <c r="P71" s="33"/>
      <c r="Q71" s="33"/>
      <c r="R71" s="33"/>
      <c r="S71" s="33"/>
      <c r="T71" s="33"/>
      <c r="U71" s="33"/>
      <c r="V71" s="33"/>
      <c r="W71" s="33"/>
      <c r="X71" s="33"/>
      <c r="Y71" s="33"/>
      <c r="Z71" s="33"/>
      <c r="AA71" s="35"/>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64">
        <f t="shared" ref="BD71:BD134" si="7">G71+J71+M71+P71+S71+V71+Y71+AB71+AE71+AH71+AK71+AN71+AQ71+AT71+AW71+AZ71+BC71</f>
        <v>0</v>
      </c>
      <c r="BE71" s="9">
        <f t="shared" si="6"/>
        <v>0</v>
      </c>
      <c r="BF71" s="13">
        <f t="shared" ref="BF71:BF134" si="8">BE71-BI71</f>
        <v>0</v>
      </c>
      <c r="BG71" s="41">
        <f t="shared" ref="BG71:BG134" si="9">ROUNDUP(BE71/50,0)</f>
        <v>0</v>
      </c>
      <c r="BH71" s="9">
        <v>50</v>
      </c>
      <c r="BI71" s="43">
        <f t="shared" ref="BI71:BI134" si="10">((BE71/50)-BG71)*50</f>
        <v>0</v>
      </c>
    </row>
    <row r="72" spans="1:61" x14ac:dyDescent="0.25">
      <c r="A72" s="24">
        <v>67</v>
      </c>
      <c r="B72" s="36"/>
      <c r="C72" s="36"/>
      <c r="D72" s="37"/>
      <c r="E72" s="83"/>
      <c r="F72" s="27"/>
      <c r="G72" s="28"/>
      <c r="H72" s="28"/>
      <c r="I72" s="28"/>
      <c r="J72" s="28"/>
      <c r="K72" s="29"/>
      <c r="L72" s="29"/>
      <c r="M72" s="28"/>
      <c r="N72" s="28"/>
      <c r="O72" s="28"/>
      <c r="P72" s="28"/>
      <c r="Q72" s="28"/>
      <c r="R72" s="28"/>
      <c r="S72" s="28"/>
      <c r="T72" s="28"/>
      <c r="U72" s="28"/>
      <c r="V72" s="28"/>
      <c r="W72" s="28"/>
      <c r="X72" s="28"/>
      <c r="Y72" s="28"/>
      <c r="Z72" s="28"/>
      <c r="AA72" s="27"/>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64">
        <f t="shared" si="7"/>
        <v>0</v>
      </c>
      <c r="BE72" s="9">
        <f t="shared" si="6"/>
        <v>0</v>
      </c>
      <c r="BF72" s="13">
        <f t="shared" si="8"/>
        <v>0</v>
      </c>
      <c r="BG72" s="41">
        <f t="shared" si="9"/>
        <v>0</v>
      </c>
      <c r="BH72" s="9">
        <v>50</v>
      </c>
      <c r="BI72" s="43">
        <f t="shared" si="10"/>
        <v>0</v>
      </c>
    </row>
    <row r="73" spans="1:61" x14ac:dyDescent="0.25">
      <c r="A73" s="30">
        <v>68</v>
      </c>
      <c r="B73" s="31"/>
      <c r="C73" s="31"/>
      <c r="D73" s="32"/>
      <c r="E73" s="82"/>
      <c r="F73" s="35"/>
      <c r="G73" s="33"/>
      <c r="H73" s="33"/>
      <c r="I73" s="33"/>
      <c r="J73" s="33"/>
      <c r="K73" s="34"/>
      <c r="L73" s="34"/>
      <c r="M73" s="33"/>
      <c r="N73" s="33"/>
      <c r="O73" s="33"/>
      <c r="P73" s="33"/>
      <c r="Q73" s="33"/>
      <c r="R73" s="33"/>
      <c r="S73" s="33"/>
      <c r="T73" s="33"/>
      <c r="U73" s="33"/>
      <c r="V73" s="33"/>
      <c r="W73" s="33"/>
      <c r="X73" s="33"/>
      <c r="Y73" s="33"/>
      <c r="Z73" s="33"/>
      <c r="AA73" s="35"/>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64">
        <f t="shared" si="7"/>
        <v>0</v>
      </c>
      <c r="BE73" s="9">
        <f t="shared" si="6"/>
        <v>0</v>
      </c>
      <c r="BF73" s="13">
        <f t="shared" si="8"/>
        <v>0</v>
      </c>
      <c r="BG73" s="41">
        <f t="shared" si="9"/>
        <v>0</v>
      </c>
      <c r="BH73" s="9">
        <v>50</v>
      </c>
      <c r="BI73" s="43">
        <f t="shared" si="10"/>
        <v>0</v>
      </c>
    </row>
    <row r="74" spans="1:61" x14ac:dyDescent="0.25">
      <c r="A74" s="24">
        <v>69</v>
      </c>
      <c r="B74" s="36"/>
      <c r="C74" s="36"/>
      <c r="D74" s="37"/>
      <c r="E74" s="83"/>
      <c r="F74" s="27"/>
      <c r="G74" s="28"/>
      <c r="H74" s="28"/>
      <c r="I74" s="28"/>
      <c r="J74" s="28"/>
      <c r="K74" s="29"/>
      <c r="L74" s="29"/>
      <c r="M74" s="28"/>
      <c r="N74" s="28"/>
      <c r="O74" s="28"/>
      <c r="P74" s="28"/>
      <c r="Q74" s="28"/>
      <c r="R74" s="28"/>
      <c r="S74" s="28"/>
      <c r="T74" s="28"/>
      <c r="U74" s="28"/>
      <c r="V74" s="28"/>
      <c r="W74" s="28"/>
      <c r="X74" s="28"/>
      <c r="Y74" s="28"/>
      <c r="Z74" s="28"/>
      <c r="AA74" s="27"/>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64">
        <f t="shared" si="7"/>
        <v>0</v>
      </c>
      <c r="BE74" s="9">
        <f t="shared" si="6"/>
        <v>0</v>
      </c>
      <c r="BF74" s="13">
        <f t="shared" si="8"/>
        <v>0</v>
      </c>
      <c r="BG74" s="41">
        <f t="shared" si="9"/>
        <v>0</v>
      </c>
      <c r="BH74" s="9">
        <v>50</v>
      </c>
      <c r="BI74" s="43">
        <f t="shared" si="10"/>
        <v>0</v>
      </c>
    </row>
    <row r="75" spans="1:61" x14ac:dyDescent="0.25">
      <c r="A75" s="30">
        <v>70</v>
      </c>
      <c r="B75" s="31"/>
      <c r="C75" s="31"/>
      <c r="D75" s="32"/>
      <c r="E75" s="82"/>
      <c r="F75" s="35"/>
      <c r="G75" s="33"/>
      <c r="H75" s="33"/>
      <c r="I75" s="33"/>
      <c r="J75" s="33"/>
      <c r="K75" s="34"/>
      <c r="L75" s="34"/>
      <c r="M75" s="33"/>
      <c r="N75" s="33"/>
      <c r="O75" s="33"/>
      <c r="P75" s="33"/>
      <c r="Q75" s="33"/>
      <c r="R75" s="33"/>
      <c r="S75" s="33"/>
      <c r="T75" s="33"/>
      <c r="U75" s="33"/>
      <c r="V75" s="33"/>
      <c r="W75" s="33"/>
      <c r="X75" s="33"/>
      <c r="Y75" s="33"/>
      <c r="Z75" s="33"/>
      <c r="AA75" s="35"/>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64">
        <f t="shared" si="7"/>
        <v>0</v>
      </c>
      <c r="BE75" s="9">
        <f t="shared" si="6"/>
        <v>0</v>
      </c>
      <c r="BF75" s="13">
        <f t="shared" si="8"/>
        <v>0</v>
      </c>
      <c r="BG75" s="41">
        <f t="shared" si="9"/>
        <v>0</v>
      </c>
      <c r="BH75" s="9">
        <v>50</v>
      </c>
      <c r="BI75" s="43">
        <f t="shared" si="10"/>
        <v>0</v>
      </c>
    </row>
    <row r="76" spans="1:61" x14ac:dyDescent="0.25">
      <c r="A76" s="24">
        <v>71</v>
      </c>
      <c r="B76" s="36"/>
      <c r="C76" s="36"/>
      <c r="D76" s="37"/>
      <c r="E76" s="83"/>
      <c r="F76" s="27"/>
      <c r="G76" s="28"/>
      <c r="H76" s="28"/>
      <c r="I76" s="28"/>
      <c r="J76" s="28"/>
      <c r="K76" s="29"/>
      <c r="L76" s="29"/>
      <c r="M76" s="28"/>
      <c r="N76" s="28"/>
      <c r="O76" s="28"/>
      <c r="P76" s="28"/>
      <c r="Q76" s="28"/>
      <c r="R76" s="28"/>
      <c r="S76" s="28"/>
      <c r="T76" s="28"/>
      <c r="U76" s="28"/>
      <c r="V76" s="28"/>
      <c r="W76" s="28"/>
      <c r="X76" s="28"/>
      <c r="Y76" s="28"/>
      <c r="Z76" s="28"/>
      <c r="AA76" s="27"/>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64">
        <f t="shared" si="7"/>
        <v>0</v>
      </c>
      <c r="BE76" s="9">
        <f t="shared" si="6"/>
        <v>0</v>
      </c>
      <c r="BF76" s="13">
        <f t="shared" si="8"/>
        <v>0</v>
      </c>
      <c r="BG76" s="41">
        <f t="shared" si="9"/>
        <v>0</v>
      </c>
      <c r="BH76" s="9">
        <v>50</v>
      </c>
      <c r="BI76" s="43">
        <f t="shared" si="10"/>
        <v>0</v>
      </c>
    </row>
    <row r="77" spans="1:61" x14ac:dyDescent="0.25">
      <c r="A77" s="30">
        <v>72</v>
      </c>
      <c r="B77" s="31"/>
      <c r="C77" s="31"/>
      <c r="D77" s="32"/>
      <c r="E77" s="82"/>
      <c r="F77" s="35"/>
      <c r="G77" s="33"/>
      <c r="H77" s="33"/>
      <c r="I77" s="33"/>
      <c r="J77" s="33"/>
      <c r="K77" s="34"/>
      <c r="L77" s="34"/>
      <c r="M77" s="33"/>
      <c r="N77" s="33"/>
      <c r="O77" s="33"/>
      <c r="P77" s="33"/>
      <c r="Q77" s="33"/>
      <c r="R77" s="33"/>
      <c r="S77" s="33"/>
      <c r="T77" s="33"/>
      <c r="U77" s="33"/>
      <c r="V77" s="33"/>
      <c r="W77" s="33"/>
      <c r="X77" s="33"/>
      <c r="Y77" s="33"/>
      <c r="Z77" s="33"/>
      <c r="AA77" s="35"/>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64">
        <f t="shared" si="7"/>
        <v>0</v>
      </c>
      <c r="BE77" s="9">
        <f t="shared" si="6"/>
        <v>0</v>
      </c>
      <c r="BF77" s="13">
        <f t="shared" si="8"/>
        <v>0</v>
      </c>
      <c r="BG77" s="41">
        <f t="shared" si="9"/>
        <v>0</v>
      </c>
      <c r="BH77" s="9">
        <v>50</v>
      </c>
      <c r="BI77" s="43">
        <f t="shared" si="10"/>
        <v>0</v>
      </c>
    </row>
    <row r="78" spans="1:61" x14ac:dyDescent="0.25">
      <c r="A78" s="24">
        <v>73</v>
      </c>
      <c r="B78" s="36"/>
      <c r="C78" s="36"/>
      <c r="D78" s="37"/>
      <c r="E78" s="83"/>
      <c r="F78" s="27"/>
      <c r="G78" s="28"/>
      <c r="H78" s="28"/>
      <c r="I78" s="28"/>
      <c r="J78" s="28"/>
      <c r="K78" s="29"/>
      <c r="L78" s="29"/>
      <c r="M78" s="28"/>
      <c r="N78" s="28"/>
      <c r="O78" s="28"/>
      <c r="P78" s="28"/>
      <c r="Q78" s="28"/>
      <c r="R78" s="28"/>
      <c r="S78" s="28"/>
      <c r="T78" s="28"/>
      <c r="U78" s="28"/>
      <c r="V78" s="28"/>
      <c r="W78" s="28"/>
      <c r="X78" s="28"/>
      <c r="Y78" s="28"/>
      <c r="Z78" s="28"/>
      <c r="AA78" s="27"/>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64">
        <f t="shared" si="7"/>
        <v>0</v>
      </c>
      <c r="BE78" s="9">
        <f t="shared" si="6"/>
        <v>0</v>
      </c>
      <c r="BF78" s="13">
        <f t="shared" si="8"/>
        <v>0</v>
      </c>
      <c r="BG78" s="41">
        <f t="shared" si="9"/>
        <v>0</v>
      </c>
      <c r="BH78" s="9">
        <v>50</v>
      </c>
      <c r="BI78" s="43">
        <f t="shared" si="10"/>
        <v>0</v>
      </c>
    </row>
    <row r="79" spans="1:61" x14ac:dyDescent="0.25">
      <c r="A79" s="30">
        <v>74</v>
      </c>
      <c r="B79" s="31"/>
      <c r="C79" s="31"/>
      <c r="D79" s="32"/>
      <c r="E79" s="82"/>
      <c r="F79" s="35"/>
      <c r="G79" s="33"/>
      <c r="H79" s="33"/>
      <c r="I79" s="33"/>
      <c r="J79" s="33"/>
      <c r="K79" s="34"/>
      <c r="L79" s="34"/>
      <c r="M79" s="33"/>
      <c r="N79" s="33"/>
      <c r="O79" s="33"/>
      <c r="P79" s="33"/>
      <c r="Q79" s="33"/>
      <c r="R79" s="33"/>
      <c r="S79" s="33"/>
      <c r="T79" s="33"/>
      <c r="U79" s="33"/>
      <c r="V79" s="33"/>
      <c r="W79" s="33"/>
      <c r="X79" s="33"/>
      <c r="Y79" s="33"/>
      <c r="Z79" s="33"/>
      <c r="AA79" s="35"/>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64">
        <f t="shared" si="7"/>
        <v>0</v>
      </c>
      <c r="BE79" s="9">
        <f t="shared" si="6"/>
        <v>0</v>
      </c>
      <c r="BF79" s="13">
        <f t="shared" si="8"/>
        <v>0</v>
      </c>
      <c r="BG79" s="41">
        <f t="shared" si="9"/>
        <v>0</v>
      </c>
      <c r="BH79" s="9">
        <v>50</v>
      </c>
      <c r="BI79" s="43">
        <f t="shared" si="10"/>
        <v>0</v>
      </c>
    </row>
    <row r="80" spans="1:61" x14ac:dyDescent="0.25">
      <c r="A80" s="24">
        <v>75</v>
      </c>
      <c r="B80" s="36"/>
      <c r="C80" s="36"/>
      <c r="D80" s="37"/>
      <c r="E80" s="83"/>
      <c r="F80" s="27"/>
      <c r="G80" s="28"/>
      <c r="H80" s="28"/>
      <c r="I80" s="28"/>
      <c r="J80" s="28"/>
      <c r="K80" s="29"/>
      <c r="L80" s="29"/>
      <c r="M80" s="28"/>
      <c r="N80" s="28"/>
      <c r="O80" s="28"/>
      <c r="P80" s="28"/>
      <c r="Q80" s="28"/>
      <c r="R80" s="28"/>
      <c r="S80" s="28"/>
      <c r="T80" s="28"/>
      <c r="U80" s="28"/>
      <c r="V80" s="28"/>
      <c r="W80" s="28"/>
      <c r="X80" s="28"/>
      <c r="Y80" s="28"/>
      <c r="Z80" s="28"/>
      <c r="AA80" s="27"/>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64">
        <f t="shared" si="7"/>
        <v>0</v>
      </c>
      <c r="BE80" s="9">
        <f t="shared" si="6"/>
        <v>0</v>
      </c>
      <c r="BF80" s="13">
        <f t="shared" si="8"/>
        <v>0</v>
      </c>
      <c r="BG80" s="41">
        <f t="shared" si="9"/>
        <v>0</v>
      </c>
      <c r="BH80" s="9">
        <v>50</v>
      </c>
      <c r="BI80" s="43">
        <f t="shared" si="10"/>
        <v>0</v>
      </c>
    </row>
    <row r="81" spans="1:61" x14ac:dyDescent="0.25">
      <c r="A81" s="30">
        <v>76</v>
      </c>
      <c r="B81" s="31"/>
      <c r="C81" s="31"/>
      <c r="D81" s="32"/>
      <c r="E81" s="82"/>
      <c r="F81" s="35"/>
      <c r="G81" s="33"/>
      <c r="H81" s="33"/>
      <c r="I81" s="33"/>
      <c r="J81" s="33"/>
      <c r="K81" s="34"/>
      <c r="L81" s="34"/>
      <c r="M81" s="33"/>
      <c r="N81" s="33"/>
      <c r="O81" s="33"/>
      <c r="P81" s="33"/>
      <c r="Q81" s="33"/>
      <c r="R81" s="33"/>
      <c r="S81" s="33"/>
      <c r="T81" s="33"/>
      <c r="U81" s="33"/>
      <c r="V81" s="33"/>
      <c r="W81" s="33"/>
      <c r="X81" s="33"/>
      <c r="Y81" s="33"/>
      <c r="Z81" s="33"/>
      <c r="AA81" s="35"/>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64">
        <f t="shared" si="7"/>
        <v>0</v>
      </c>
      <c r="BE81" s="9">
        <f t="shared" si="6"/>
        <v>0</v>
      </c>
      <c r="BF81" s="13">
        <f t="shared" si="8"/>
        <v>0</v>
      </c>
      <c r="BG81" s="41">
        <f t="shared" si="9"/>
        <v>0</v>
      </c>
      <c r="BH81" s="9">
        <v>50</v>
      </c>
      <c r="BI81" s="43">
        <f t="shared" si="10"/>
        <v>0</v>
      </c>
    </row>
    <row r="82" spans="1:61" x14ac:dyDescent="0.25">
      <c r="A82" s="24">
        <v>77</v>
      </c>
      <c r="B82" s="36"/>
      <c r="C82" s="36"/>
      <c r="D82" s="37"/>
      <c r="E82" s="83"/>
      <c r="F82" s="27"/>
      <c r="G82" s="28"/>
      <c r="H82" s="28"/>
      <c r="I82" s="28"/>
      <c r="J82" s="28"/>
      <c r="K82" s="29"/>
      <c r="L82" s="29"/>
      <c r="M82" s="28"/>
      <c r="N82" s="28"/>
      <c r="O82" s="28"/>
      <c r="P82" s="28"/>
      <c r="Q82" s="28"/>
      <c r="R82" s="28"/>
      <c r="S82" s="28"/>
      <c r="T82" s="28"/>
      <c r="U82" s="28"/>
      <c r="V82" s="28"/>
      <c r="W82" s="28"/>
      <c r="X82" s="28"/>
      <c r="Y82" s="28"/>
      <c r="Z82" s="28"/>
      <c r="AA82" s="27"/>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64">
        <f t="shared" si="7"/>
        <v>0</v>
      </c>
      <c r="BE82" s="9">
        <f t="shared" si="6"/>
        <v>0</v>
      </c>
      <c r="BF82" s="13">
        <f t="shared" si="8"/>
        <v>0</v>
      </c>
      <c r="BG82" s="41">
        <f t="shared" si="9"/>
        <v>0</v>
      </c>
      <c r="BH82" s="9">
        <v>50</v>
      </c>
      <c r="BI82" s="43">
        <f t="shared" si="10"/>
        <v>0</v>
      </c>
    </row>
    <row r="83" spans="1:61" x14ac:dyDescent="0.25">
      <c r="A83" s="30">
        <v>78</v>
      </c>
      <c r="B83" s="31"/>
      <c r="C83" s="31"/>
      <c r="D83" s="32"/>
      <c r="E83" s="85"/>
      <c r="F83" s="35"/>
      <c r="G83" s="33"/>
      <c r="H83" s="33"/>
      <c r="I83" s="33"/>
      <c r="J83" s="33"/>
      <c r="K83" s="34"/>
      <c r="L83" s="34"/>
      <c r="M83" s="33"/>
      <c r="N83" s="33"/>
      <c r="O83" s="33"/>
      <c r="P83" s="33"/>
      <c r="Q83" s="33"/>
      <c r="R83" s="33"/>
      <c r="S83" s="33"/>
      <c r="T83" s="33"/>
      <c r="U83" s="33"/>
      <c r="V83" s="33"/>
      <c r="W83" s="33"/>
      <c r="X83" s="33"/>
      <c r="Y83" s="33"/>
      <c r="Z83" s="33"/>
      <c r="AA83" s="35"/>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64">
        <f t="shared" si="7"/>
        <v>0</v>
      </c>
      <c r="BE83" s="9">
        <f t="shared" si="6"/>
        <v>0</v>
      </c>
      <c r="BF83" s="13">
        <f t="shared" si="8"/>
        <v>0</v>
      </c>
      <c r="BG83" s="41">
        <f t="shared" si="9"/>
        <v>0</v>
      </c>
      <c r="BH83" s="9">
        <v>50</v>
      </c>
      <c r="BI83" s="43">
        <f t="shared" si="10"/>
        <v>0</v>
      </c>
    </row>
    <row r="84" spans="1:61" x14ac:dyDescent="0.25">
      <c r="A84" s="24">
        <v>79</v>
      </c>
      <c r="B84" s="36"/>
      <c r="C84" s="36"/>
      <c r="D84" s="37"/>
      <c r="E84" s="84"/>
      <c r="F84" s="27"/>
      <c r="G84" s="28"/>
      <c r="H84" s="28"/>
      <c r="I84" s="28"/>
      <c r="J84" s="28"/>
      <c r="K84" s="29"/>
      <c r="L84" s="29"/>
      <c r="M84" s="28"/>
      <c r="N84" s="28"/>
      <c r="O84" s="28"/>
      <c r="P84" s="28"/>
      <c r="Q84" s="28"/>
      <c r="R84" s="28"/>
      <c r="S84" s="28"/>
      <c r="T84" s="28"/>
      <c r="U84" s="28"/>
      <c r="V84" s="28"/>
      <c r="W84" s="28"/>
      <c r="X84" s="28"/>
      <c r="Y84" s="28"/>
      <c r="Z84" s="28"/>
      <c r="AA84" s="27"/>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64">
        <f t="shared" si="7"/>
        <v>0</v>
      </c>
      <c r="BE84" s="9">
        <f t="shared" si="6"/>
        <v>0</v>
      </c>
      <c r="BF84" s="13">
        <f t="shared" si="8"/>
        <v>0</v>
      </c>
      <c r="BG84" s="41">
        <f t="shared" si="9"/>
        <v>0</v>
      </c>
      <c r="BH84" s="9">
        <v>50</v>
      </c>
      <c r="BI84" s="43">
        <f t="shared" si="10"/>
        <v>0</v>
      </c>
    </row>
    <row r="85" spans="1:61" x14ac:dyDescent="0.25">
      <c r="A85" s="30">
        <v>80</v>
      </c>
      <c r="B85" s="31"/>
      <c r="C85" s="31"/>
      <c r="D85" s="32"/>
      <c r="E85" s="82"/>
      <c r="F85" s="35"/>
      <c r="G85" s="33"/>
      <c r="H85" s="33"/>
      <c r="I85" s="33"/>
      <c r="J85" s="33"/>
      <c r="K85" s="34"/>
      <c r="L85" s="34"/>
      <c r="M85" s="33"/>
      <c r="N85" s="33"/>
      <c r="O85" s="33"/>
      <c r="P85" s="33"/>
      <c r="Q85" s="33"/>
      <c r="R85" s="33"/>
      <c r="S85" s="33"/>
      <c r="T85" s="33"/>
      <c r="U85" s="33"/>
      <c r="V85" s="33"/>
      <c r="W85" s="33"/>
      <c r="X85" s="33"/>
      <c r="Y85" s="33"/>
      <c r="Z85" s="33"/>
      <c r="AA85" s="35"/>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64">
        <f t="shared" si="7"/>
        <v>0</v>
      </c>
      <c r="BE85" s="9">
        <f t="shared" si="6"/>
        <v>0</v>
      </c>
      <c r="BF85" s="13">
        <f t="shared" si="8"/>
        <v>0</v>
      </c>
      <c r="BG85" s="41">
        <f t="shared" si="9"/>
        <v>0</v>
      </c>
      <c r="BH85" s="9">
        <v>50</v>
      </c>
      <c r="BI85" s="43">
        <f t="shared" si="10"/>
        <v>0</v>
      </c>
    </row>
    <row r="86" spans="1:61" x14ac:dyDescent="0.25">
      <c r="A86" s="24">
        <v>81</v>
      </c>
      <c r="B86" s="36"/>
      <c r="C86" s="36"/>
      <c r="D86" s="37"/>
      <c r="E86" s="83"/>
      <c r="F86" s="27"/>
      <c r="G86" s="28"/>
      <c r="H86" s="28"/>
      <c r="I86" s="28"/>
      <c r="J86" s="28"/>
      <c r="K86" s="29"/>
      <c r="L86" s="29"/>
      <c r="M86" s="28"/>
      <c r="N86" s="28"/>
      <c r="O86" s="28"/>
      <c r="P86" s="28"/>
      <c r="Q86" s="28"/>
      <c r="R86" s="28"/>
      <c r="S86" s="28"/>
      <c r="T86" s="28"/>
      <c r="U86" s="28"/>
      <c r="V86" s="28"/>
      <c r="W86" s="28"/>
      <c r="X86" s="28"/>
      <c r="Y86" s="28"/>
      <c r="Z86" s="28"/>
      <c r="AA86" s="27"/>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64">
        <f t="shared" si="7"/>
        <v>0</v>
      </c>
      <c r="BE86" s="9">
        <f t="shared" si="6"/>
        <v>0</v>
      </c>
      <c r="BF86" s="13">
        <f t="shared" si="8"/>
        <v>0</v>
      </c>
      <c r="BG86" s="41">
        <f t="shared" si="9"/>
        <v>0</v>
      </c>
      <c r="BH86" s="9">
        <v>50</v>
      </c>
      <c r="BI86" s="43">
        <f t="shared" si="10"/>
        <v>0</v>
      </c>
    </row>
    <row r="87" spans="1:61" x14ac:dyDescent="0.25">
      <c r="A87" s="30">
        <v>82</v>
      </c>
      <c r="B87" s="31"/>
      <c r="C87" s="31"/>
      <c r="D87" s="32"/>
      <c r="E87" s="85"/>
      <c r="F87" s="35"/>
      <c r="G87" s="33"/>
      <c r="H87" s="33"/>
      <c r="I87" s="33"/>
      <c r="J87" s="33"/>
      <c r="K87" s="34"/>
      <c r="L87" s="34"/>
      <c r="M87" s="33"/>
      <c r="N87" s="33"/>
      <c r="O87" s="33"/>
      <c r="P87" s="33"/>
      <c r="Q87" s="33"/>
      <c r="R87" s="33"/>
      <c r="S87" s="33"/>
      <c r="T87" s="33"/>
      <c r="U87" s="33"/>
      <c r="V87" s="33"/>
      <c r="W87" s="33"/>
      <c r="X87" s="33"/>
      <c r="Y87" s="33"/>
      <c r="Z87" s="33"/>
      <c r="AA87" s="35"/>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64">
        <f t="shared" si="7"/>
        <v>0</v>
      </c>
      <c r="BE87" s="9">
        <f t="shared" si="6"/>
        <v>0</v>
      </c>
      <c r="BF87" s="13">
        <f t="shared" si="8"/>
        <v>0</v>
      </c>
      <c r="BG87" s="41">
        <f t="shared" si="9"/>
        <v>0</v>
      </c>
      <c r="BH87" s="9">
        <v>50</v>
      </c>
      <c r="BI87" s="43">
        <f t="shared" si="10"/>
        <v>0</v>
      </c>
    </row>
    <row r="88" spans="1:61" x14ac:dyDescent="0.25">
      <c r="A88" s="24">
        <v>83</v>
      </c>
      <c r="B88" s="36"/>
      <c r="C88" s="39"/>
      <c r="D88" s="37"/>
      <c r="E88" s="84"/>
      <c r="F88" s="27"/>
      <c r="G88" s="28"/>
      <c r="H88" s="28"/>
      <c r="I88" s="28"/>
      <c r="J88" s="28"/>
      <c r="K88" s="29"/>
      <c r="L88" s="29"/>
      <c r="M88" s="28"/>
      <c r="N88" s="28"/>
      <c r="O88" s="28"/>
      <c r="P88" s="28"/>
      <c r="Q88" s="28"/>
      <c r="R88" s="28"/>
      <c r="S88" s="28"/>
      <c r="T88" s="28"/>
      <c r="U88" s="28"/>
      <c r="V88" s="28"/>
      <c r="W88" s="28"/>
      <c r="X88" s="28"/>
      <c r="Y88" s="28"/>
      <c r="Z88" s="28"/>
      <c r="AA88" s="27"/>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64">
        <f t="shared" si="7"/>
        <v>0</v>
      </c>
      <c r="BE88" s="9">
        <f t="shared" si="6"/>
        <v>0</v>
      </c>
      <c r="BF88" s="13">
        <f t="shared" si="8"/>
        <v>0</v>
      </c>
      <c r="BG88" s="41">
        <f t="shared" si="9"/>
        <v>0</v>
      </c>
      <c r="BH88" s="9">
        <v>50</v>
      </c>
      <c r="BI88" s="43">
        <f t="shared" si="10"/>
        <v>0</v>
      </c>
    </row>
    <row r="89" spans="1:61" x14ac:dyDescent="0.25">
      <c r="A89" s="30">
        <v>84</v>
      </c>
      <c r="B89" s="31"/>
      <c r="C89" s="44"/>
      <c r="D89" s="32"/>
      <c r="E89" s="82"/>
      <c r="F89" s="35"/>
      <c r="G89" s="33"/>
      <c r="H89" s="33"/>
      <c r="I89" s="33"/>
      <c r="J89" s="33"/>
      <c r="K89" s="34"/>
      <c r="L89" s="34"/>
      <c r="M89" s="33"/>
      <c r="N89" s="33"/>
      <c r="O89" s="33"/>
      <c r="P89" s="33"/>
      <c r="Q89" s="33"/>
      <c r="R89" s="33"/>
      <c r="S89" s="33"/>
      <c r="T89" s="33"/>
      <c r="U89" s="33"/>
      <c r="V89" s="33"/>
      <c r="W89" s="33"/>
      <c r="X89" s="33"/>
      <c r="Y89" s="33"/>
      <c r="Z89" s="33"/>
      <c r="AA89" s="35"/>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64">
        <f t="shared" si="7"/>
        <v>0</v>
      </c>
      <c r="BE89" s="9">
        <f t="shared" si="6"/>
        <v>0</v>
      </c>
      <c r="BF89" s="13">
        <f t="shared" si="8"/>
        <v>0</v>
      </c>
      <c r="BG89" s="41">
        <f t="shared" si="9"/>
        <v>0</v>
      </c>
      <c r="BH89" s="9">
        <v>50</v>
      </c>
      <c r="BI89" s="43">
        <f t="shared" si="10"/>
        <v>0</v>
      </c>
    </row>
    <row r="90" spans="1:61" x14ac:dyDescent="0.25">
      <c r="A90" s="24">
        <v>85</v>
      </c>
      <c r="B90" s="36"/>
      <c r="C90" s="39"/>
      <c r="D90" s="37"/>
      <c r="E90" s="83"/>
      <c r="F90" s="27"/>
      <c r="G90" s="28"/>
      <c r="H90" s="28"/>
      <c r="I90" s="28"/>
      <c r="J90" s="28"/>
      <c r="K90" s="29"/>
      <c r="L90" s="29"/>
      <c r="M90" s="28"/>
      <c r="N90" s="28"/>
      <c r="O90" s="28"/>
      <c r="P90" s="28"/>
      <c r="Q90" s="28"/>
      <c r="R90" s="28"/>
      <c r="S90" s="28"/>
      <c r="T90" s="28"/>
      <c r="U90" s="28"/>
      <c r="V90" s="28"/>
      <c r="W90" s="28"/>
      <c r="X90" s="28"/>
      <c r="Y90" s="28"/>
      <c r="Z90" s="28"/>
      <c r="AA90" s="27"/>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64">
        <f t="shared" si="7"/>
        <v>0</v>
      </c>
      <c r="BE90" s="9">
        <f t="shared" si="6"/>
        <v>0</v>
      </c>
      <c r="BF90" s="13">
        <f t="shared" si="8"/>
        <v>0</v>
      </c>
      <c r="BG90" s="41">
        <f t="shared" si="9"/>
        <v>0</v>
      </c>
      <c r="BH90" s="9">
        <v>50</v>
      </c>
      <c r="BI90" s="43">
        <f t="shared" si="10"/>
        <v>0</v>
      </c>
    </row>
    <row r="91" spans="1:61" x14ac:dyDescent="0.25">
      <c r="A91" s="30">
        <v>86</v>
      </c>
      <c r="B91" s="31"/>
      <c r="C91" s="44"/>
      <c r="D91" s="32"/>
      <c r="E91" s="85"/>
      <c r="F91" s="35"/>
      <c r="G91" s="33"/>
      <c r="H91" s="33"/>
      <c r="I91" s="33"/>
      <c r="J91" s="33"/>
      <c r="K91" s="34"/>
      <c r="L91" s="34"/>
      <c r="M91" s="33"/>
      <c r="N91" s="33"/>
      <c r="O91" s="33"/>
      <c r="P91" s="33"/>
      <c r="Q91" s="33"/>
      <c r="R91" s="33"/>
      <c r="S91" s="33"/>
      <c r="T91" s="33"/>
      <c r="U91" s="33"/>
      <c r="V91" s="33"/>
      <c r="W91" s="33"/>
      <c r="X91" s="33"/>
      <c r="Y91" s="33"/>
      <c r="Z91" s="33"/>
      <c r="AA91" s="35"/>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64">
        <f t="shared" si="7"/>
        <v>0</v>
      </c>
      <c r="BE91" s="9">
        <f t="shared" si="6"/>
        <v>0</v>
      </c>
      <c r="BF91" s="13">
        <f t="shared" si="8"/>
        <v>0</v>
      </c>
      <c r="BG91" s="41">
        <f t="shared" si="9"/>
        <v>0</v>
      </c>
      <c r="BH91" s="9">
        <v>50</v>
      </c>
      <c r="BI91" s="43">
        <f t="shared" si="10"/>
        <v>0</v>
      </c>
    </row>
    <row r="92" spans="1:61" x14ac:dyDescent="0.25">
      <c r="A92" s="24">
        <v>87</v>
      </c>
      <c r="B92" s="36"/>
      <c r="C92" s="39"/>
      <c r="D92" s="37"/>
      <c r="E92" s="84"/>
      <c r="F92" s="27"/>
      <c r="G92" s="28"/>
      <c r="H92" s="28"/>
      <c r="I92" s="28"/>
      <c r="J92" s="28"/>
      <c r="K92" s="29"/>
      <c r="L92" s="29"/>
      <c r="M92" s="28"/>
      <c r="N92" s="28"/>
      <c r="O92" s="28"/>
      <c r="P92" s="28"/>
      <c r="Q92" s="28"/>
      <c r="R92" s="28"/>
      <c r="S92" s="28"/>
      <c r="T92" s="28"/>
      <c r="U92" s="28"/>
      <c r="V92" s="28"/>
      <c r="W92" s="28"/>
      <c r="X92" s="28"/>
      <c r="Y92" s="28"/>
      <c r="Z92" s="28"/>
      <c r="AA92" s="27"/>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64">
        <f t="shared" si="7"/>
        <v>0</v>
      </c>
      <c r="BE92" s="9">
        <f t="shared" si="6"/>
        <v>0</v>
      </c>
      <c r="BF92" s="13">
        <f t="shared" si="8"/>
        <v>0</v>
      </c>
      <c r="BG92" s="41">
        <f t="shared" si="9"/>
        <v>0</v>
      </c>
      <c r="BH92" s="9">
        <v>50</v>
      </c>
      <c r="BI92" s="43">
        <f t="shared" si="10"/>
        <v>0</v>
      </c>
    </row>
    <row r="93" spans="1:61" x14ac:dyDescent="0.25">
      <c r="A93" s="30">
        <v>88</v>
      </c>
      <c r="B93" s="31"/>
      <c r="C93" s="44"/>
      <c r="D93" s="32"/>
      <c r="E93" s="82"/>
      <c r="F93" s="35"/>
      <c r="G93" s="33"/>
      <c r="H93" s="33"/>
      <c r="I93" s="33"/>
      <c r="J93" s="33"/>
      <c r="K93" s="34"/>
      <c r="L93" s="34"/>
      <c r="M93" s="33"/>
      <c r="N93" s="33"/>
      <c r="O93" s="33"/>
      <c r="P93" s="33"/>
      <c r="Q93" s="33"/>
      <c r="R93" s="33"/>
      <c r="S93" s="33"/>
      <c r="T93" s="33"/>
      <c r="U93" s="33"/>
      <c r="V93" s="33"/>
      <c r="W93" s="33"/>
      <c r="X93" s="33"/>
      <c r="Y93" s="33"/>
      <c r="Z93" s="33"/>
      <c r="AA93" s="35"/>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64">
        <f t="shared" si="7"/>
        <v>0</v>
      </c>
      <c r="BE93" s="9">
        <f t="shared" si="6"/>
        <v>0</v>
      </c>
      <c r="BF93" s="13">
        <f t="shared" si="8"/>
        <v>0</v>
      </c>
      <c r="BG93" s="41">
        <f t="shared" si="9"/>
        <v>0</v>
      </c>
      <c r="BH93" s="9">
        <v>50</v>
      </c>
      <c r="BI93" s="43">
        <f t="shared" si="10"/>
        <v>0</v>
      </c>
    </row>
    <row r="94" spans="1:61" x14ac:dyDescent="0.25">
      <c r="A94" s="24">
        <v>89</v>
      </c>
      <c r="B94" s="36"/>
      <c r="C94" s="39"/>
      <c r="D94" s="37"/>
      <c r="E94" s="83"/>
      <c r="F94" s="27"/>
      <c r="G94" s="28"/>
      <c r="H94" s="28"/>
      <c r="I94" s="28"/>
      <c r="J94" s="28"/>
      <c r="K94" s="29"/>
      <c r="L94" s="29"/>
      <c r="M94" s="28"/>
      <c r="N94" s="28"/>
      <c r="O94" s="28"/>
      <c r="P94" s="28"/>
      <c r="Q94" s="28"/>
      <c r="R94" s="28"/>
      <c r="S94" s="28"/>
      <c r="T94" s="28"/>
      <c r="U94" s="28"/>
      <c r="V94" s="28"/>
      <c r="W94" s="28"/>
      <c r="X94" s="28"/>
      <c r="Y94" s="28"/>
      <c r="Z94" s="28"/>
      <c r="AA94" s="27"/>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64">
        <f t="shared" si="7"/>
        <v>0</v>
      </c>
      <c r="BE94" s="9">
        <f t="shared" si="6"/>
        <v>0</v>
      </c>
      <c r="BF94" s="13">
        <f t="shared" si="8"/>
        <v>0</v>
      </c>
      <c r="BG94" s="41">
        <f t="shared" si="9"/>
        <v>0</v>
      </c>
      <c r="BH94" s="9">
        <v>50</v>
      </c>
      <c r="BI94" s="43">
        <f t="shared" si="10"/>
        <v>0</v>
      </c>
    </row>
    <row r="95" spans="1:61" x14ac:dyDescent="0.25">
      <c r="A95" s="30">
        <v>90</v>
      </c>
      <c r="B95" s="31"/>
      <c r="C95" s="44"/>
      <c r="D95" s="32"/>
      <c r="E95" s="82"/>
      <c r="F95" s="35"/>
      <c r="G95" s="33"/>
      <c r="H95" s="33"/>
      <c r="I95" s="33"/>
      <c r="J95" s="33"/>
      <c r="K95" s="34"/>
      <c r="L95" s="34"/>
      <c r="M95" s="33"/>
      <c r="N95" s="33"/>
      <c r="O95" s="33"/>
      <c r="P95" s="33"/>
      <c r="Q95" s="33"/>
      <c r="R95" s="33"/>
      <c r="S95" s="33"/>
      <c r="T95" s="33"/>
      <c r="U95" s="33"/>
      <c r="V95" s="33"/>
      <c r="W95" s="33"/>
      <c r="X95" s="33"/>
      <c r="Y95" s="33"/>
      <c r="Z95" s="33"/>
      <c r="AA95" s="35"/>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64">
        <f t="shared" si="7"/>
        <v>0</v>
      </c>
      <c r="BE95" s="9">
        <f t="shared" si="6"/>
        <v>0</v>
      </c>
      <c r="BF95" s="13">
        <f t="shared" si="8"/>
        <v>0</v>
      </c>
      <c r="BG95" s="41">
        <f t="shared" si="9"/>
        <v>0</v>
      </c>
      <c r="BH95" s="9">
        <v>50</v>
      </c>
      <c r="BI95" s="43">
        <f t="shared" si="10"/>
        <v>0</v>
      </c>
    </row>
    <row r="96" spans="1:61" x14ac:dyDescent="0.25">
      <c r="A96" s="24">
        <v>91</v>
      </c>
      <c r="B96" s="36"/>
      <c r="C96" s="39"/>
      <c r="D96" s="37"/>
      <c r="E96" s="83"/>
      <c r="F96" s="27"/>
      <c r="G96" s="28"/>
      <c r="H96" s="28"/>
      <c r="I96" s="28"/>
      <c r="J96" s="28"/>
      <c r="K96" s="29"/>
      <c r="L96" s="29"/>
      <c r="M96" s="28"/>
      <c r="N96" s="28"/>
      <c r="O96" s="28"/>
      <c r="P96" s="28"/>
      <c r="Q96" s="28"/>
      <c r="R96" s="28"/>
      <c r="S96" s="28"/>
      <c r="T96" s="28"/>
      <c r="U96" s="28"/>
      <c r="V96" s="28"/>
      <c r="W96" s="28"/>
      <c r="X96" s="28"/>
      <c r="Y96" s="28"/>
      <c r="Z96" s="28"/>
      <c r="AA96" s="27"/>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64">
        <f t="shared" si="7"/>
        <v>0</v>
      </c>
      <c r="BE96" s="9">
        <f t="shared" si="6"/>
        <v>0</v>
      </c>
      <c r="BF96" s="13">
        <f t="shared" si="8"/>
        <v>0</v>
      </c>
      <c r="BG96" s="41">
        <f t="shared" si="9"/>
        <v>0</v>
      </c>
      <c r="BH96" s="9">
        <v>50</v>
      </c>
      <c r="BI96" s="43">
        <f t="shared" si="10"/>
        <v>0</v>
      </c>
    </row>
    <row r="97" spans="1:61" x14ac:dyDescent="0.25">
      <c r="A97" s="30">
        <v>92</v>
      </c>
      <c r="B97" s="31"/>
      <c r="C97" s="44"/>
      <c r="D97" s="32"/>
      <c r="E97" s="82"/>
      <c r="F97" s="35"/>
      <c r="G97" s="33"/>
      <c r="H97" s="33"/>
      <c r="I97" s="33"/>
      <c r="J97" s="33"/>
      <c r="K97" s="34"/>
      <c r="L97" s="34"/>
      <c r="M97" s="33"/>
      <c r="N97" s="33"/>
      <c r="O97" s="33"/>
      <c r="P97" s="33"/>
      <c r="Q97" s="33"/>
      <c r="R97" s="33"/>
      <c r="S97" s="33"/>
      <c r="T97" s="33"/>
      <c r="U97" s="33"/>
      <c r="V97" s="33"/>
      <c r="W97" s="33"/>
      <c r="X97" s="33"/>
      <c r="Y97" s="33"/>
      <c r="Z97" s="33"/>
      <c r="AA97" s="35"/>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64">
        <f t="shared" si="7"/>
        <v>0</v>
      </c>
      <c r="BE97" s="9">
        <f t="shared" si="6"/>
        <v>0</v>
      </c>
      <c r="BF97" s="13">
        <f t="shared" si="8"/>
        <v>0</v>
      </c>
      <c r="BG97" s="41">
        <f t="shared" si="9"/>
        <v>0</v>
      </c>
      <c r="BH97" s="9">
        <v>50</v>
      </c>
      <c r="BI97" s="43">
        <f t="shared" si="10"/>
        <v>0</v>
      </c>
    </row>
    <row r="98" spans="1:61" x14ac:dyDescent="0.25">
      <c r="A98" s="24">
        <v>93</v>
      </c>
      <c r="B98" s="36"/>
      <c r="C98" s="39"/>
      <c r="D98" s="37"/>
      <c r="E98" s="83"/>
      <c r="F98" s="27"/>
      <c r="G98" s="28"/>
      <c r="H98" s="28"/>
      <c r="I98" s="28"/>
      <c r="J98" s="28"/>
      <c r="K98" s="29"/>
      <c r="L98" s="29"/>
      <c r="M98" s="28"/>
      <c r="N98" s="28"/>
      <c r="O98" s="28"/>
      <c r="P98" s="28"/>
      <c r="Q98" s="28"/>
      <c r="R98" s="28"/>
      <c r="S98" s="28"/>
      <c r="T98" s="28"/>
      <c r="U98" s="28"/>
      <c r="V98" s="28"/>
      <c r="W98" s="28"/>
      <c r="X98" s="28"/>
      <c r="Y98" s="28"/>
      <c r="Z98" s="28"/>
      <c r="AA98" s="27"/>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64">
        <f t="shared" si="7"/>
        <v>0</v>
      </c>
      <c r="BE98" s="9">
        <f t="shared" si="6"/>
        <v>0</v>
      </c>
      <c r="BF98" s="13">
        <f t="shared" si="8"/>
        <v>0</v>
      </c>
      <c r="BG98" s="41">
        <f t="shared" si="9"/>
        <v>0</v>
      </c>
      <c r="BH98" s="9">
        <v>50</v>
      </c>
      <c r="BI98" s="43">
        <f t="shared" si="10"/>
        <v>0</v>
      </c>
    </row>
    <row r="99" spans="1:61" x14ac:dyDescent="0.25">
      <c r="A99" s="30">
        <v>94</v>
      </c>
      <c r="B99" s="31"/>
      <c r="C99" s="44"/>
      <c r="D99" s="32"/>
      <c r="E99" s="85"/>
      <c r="F99" s="35"/>
      <c r="G99" s="33"/>
      <c r="H99" s="33"/>
      <c r="I99" s="33"/>
      <c r="J99" s="33"/>
      <c r="K99" s="34"/>
      <c r="L99" s="34"/>
      <c r="M99" s="33"/>
      <c r="N99" s="33"/>
      <c r="O99" s="33"/>
      <c r="P99" s="33"/>
      <c r="Q99" s="33"/>
      <c r="R99" s="33"/>
      <c r="S99" s="33"/>
      <c r="T99" s="33"/>
      <c r="U99" s="33"/>
      <c r="V99" s="33"/>
      <c r="W99" s="33"/>
      <c r="X99" s="33"/>
      <c r="Y99" s="33"/>
      <c r="Z99" s="33"/>
      <c r="AA99" s="35"/>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64">
        <f t="shared" si="7"/>
        <v>0</v>
      </c>
      <c r="BE99" s="9">
        <f t="shared" si="6"/>
        <v>0</v>
      </c>
      <c r="BF99" s="13">
        <f t="shared" si="8"/>
        <v>0</v>
      </c>
      <c r="BG99" s="41">
        <f t="shared" si="9"/>
        <v>0</v>
      </c>
      <c r="BH99" s="9">
        <v>50</v>
      </c>
      <c r="BI99" s="43">
        <f t="shared" si="10"/>
        <v>0</v>
      </c>
    </row>
    <row r="100" spans="1:61" x14ac:dyDescent="0.25">
      <c r="A100" s="24">
        <v>95</v>
      </c>
      <c r="B100" s="36"/>
      <c r="C100" s="39"/>
      <c r="D100" s="37"/>
      <c r="E100" s="84"/>
      <c r="F100" s="27"/>
      <c r="G100" s="28"/>
      <c r="H100" s="28"/>
      <c r="I100" s="28"/>
      <c r="J100" s="28"/>
      <c r="K100" s="29"/>
      <c r="L100" s="29"/>
      <c r="M100" s="28"/>
      <c r="N100" s="28"/>
      <c r="O100" s="28"/>
      <c r="P100" s="28"/>
      <c r="Q100" s="28"/>
      <c r="R100" s="28"/>
      <c r="S100" s="28"/>
      <c r="T100" s="28"/>
      <c r="U100" s="28"/>
      <c r="V100" s="28"/>
      <c r="W100" s="28"/>
      <c r="X100" s="28"/>
      <c r="Y100" s="28"/>
      <c r="Z100" s="28"/>
      <c r="AA100" s="27"/>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64">
        <f t="shared" si="7"/>
        <v>0</v>
      </c>
      <c r="BE100" s="9">
        <f t="shared" si="6"/>
        <v>0</v>
      </c>
      <c r="BF100" s="13">
        <f t="shared" si="8"/>
        <v>0</v>
      </c>
      <c r="BG100" s="41">
        <f t="shared" si="9"/>
        <v>0</v>
      </c>
      <c r="BH100" s="9">
        <v>50</v>
      </c>
      <c r="BI100" s="43">
        <f t="shared" si="10"/>
        <v>0</v>
      </c>
    </row>
    <row r="101" spans="1:61" x14ac:dyDescent="0.25">
      <c r="A101" s="30">
        <v>96</v>
      </c>
      <c r="B101" s="31"/>
      <c r="C101" s="31"/>
      <c r="D101" s="32"/>
      <c r="E101" s="85"/>
      <c r="F101" s="35"/>
      <c r="G101" s="33"/>
      <c r="H101" s="33"/>
      <c r="I101" s="33"/>
      <c r="J101" s="33"/>
      <c r="K101" s="34"/>
      <c r="L101" s="34"/>
      <c r="M101" s="33"/>
      <c r="N101" s="33"/>
      <c r="O101" s="33"/>
      <c r="P101" s="33"/>
      <c r="Q101" s="33"/>
      <c r="R101" s="33"/>
      <c r="S101" s="33"/>
      <c r="T101" s="33"/>
      <c r="U101" s="33"/>
      <c r="V101" s="33"/>
      <c r="W101" s="33"/>
      <c r="X101" s="33"/>
      <c r="Y101" s="33"/>
      <c r="Z101" s="33"/>
      <c r="AA101" s="35"/>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64">
        <f t="shared" si="7"/>
        <v>0</v>
      </c>
      <c r="BE101" s="9">
        <f t="shared" si="6"/>
        <v>0</v>
      </c>
      <c r="BF101" s="13">
        <f t="shared" si="8"/>
        <v>0</v>
      </c>
      <c r="BG101" s="41">
        <f t="shared" si="9"/>
        <v>0</v>
      </c>
      <c r="BH101" s="9">
        <v>50</v>
      </c>
      <c r="BI101" s="43">
        <f t="shared" si="10"/>
        <v>0</v>
      </c>
    </row>
    <row r="102" spans="1:61" x14ac:dyDescent="0.25">
      <c r="A102" s="24">
        <v>97</v>
      </c>
      <c r="B102" s="36"/>
      <c r="C102" s="39"/>
      <c r="D102" s="37"/>
      <c r="E102" s="84"/>
      <c r="F102" s="27"/>
      <c r="G102" s="28"/>
      <c r="H102" s="28"/>
      <c r="I102" s="28"/>
      <c r="J102" s="28"/>
      <c r="K102" s="29"/>
      <c r="L102" s="29"/>
      <c r="M102" s="28"/>
      <c r="N102" s="28"/>
      <c r="O102" s="28"/>
      <c r="P102" s="28"/>
      <c r="Q102" s="28"/>
      <c r="R102" s="28"/>
      <c r="S102" s="28"/>
      <c r="T102" s="28"/>
      <c r="U102" s="28"/>
      <c r="V102" s="28"/>
      <c r="W102" s="28"/>
      <c r="X102" s="28"/>
      <c r="Y102" s="28"/>
      <c r="Z102" s="28"/>
      <c r="AA102" s="27"/>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64">
        <f t="shared" si="7"/>
        <v>0</v>
      </c>
      <c r="BE102" s="9">
        <f t="shared" ref="BE102:BE133" si="11">ROUNDUP((F102*G102+I102*J102+L102*M102+O102*P102+R102*S102+U102*V102+X102*Y102+AA102*AB102+AD102*AE102+AG102*AH102+AJ102*AK102+AM102*AN102+AP102*AQ102+AS102*AT102+AV102*AW102+AY102*AZ102+BB102*BC102)/365*1450,0)</f>
        <v>0</v>
      </c>
      <c r="BF102" s="13">
        <f t="shared" si="8"/>
        <v>0</v>
      </c>
      <c r="BG102" s="41">
        <f t="shared" si="9"/>
        <v>0</v>
      </c>
      <c r="BH102" s="9">
        <v>50</v>
      </c>
      <c r="BI102" s="43">
        <f t="shared" si="10"/>
        <v>0</v>
      </c>
    </row>
    <row r="103" spans="1:61" x14ac:dyDescent="0.25">
      <c r="A103" s="30">
        <v>98</v>
      </c>
      <c r="B103" s="31"/>
      <c r="C103" s="31"/>
      <c r="D103" s="32"/>
      <c r="E103" s="82"/>
      <c r="F103" s="35"/>
      <c r="G103" s="33"/>
      <c r="H103" s="33"/>
      <c r="I103" s="33"/>
      <c r="J103" s="33"/>
      <c r="K103" s="34"/>
      <c r="L103" s="34"/>
      <c r="M103" s="33"/>
      <c r="N103" s="33"/>
      <c r="O103" s="33"/>
      <c r="P103" s="33"/>
      <c r="Q103" s="33"/>
      <c r="R103" s="33"/>
      <c r="S103" s="33"/>
      <c r="T103" s="33"/>
      <c r="U103" s="33"/>
      <c r="V103" s="33"/>
      <c r="W103" s="33"/>
      <c r="X103" s="33"/>
      <c r="Y103" s="33"/>
      <c r="Z103" s="33"/>
      <c r="AA103" s="35"/>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64">
        <f t="shared" si="7"/>
        <v>0</v>
      </c>
      <c r="BE103" s="9">
        <f t="shared" si="11"/>
        <v>0</v>
      </c>
      <c r="BF103" s="13">
        <f t="shared" si="8"/>
        <v>0</v>
      </c>
      <c r="BG103" s="41">
        <f t="shared" si="9"/>
        <v>0</v>
      </c>
      <c r="BH103" s="9">
        <v>50</v>
      </c>
      <c r="BI103" s="43">
        <f t="shared" si="10"/>
        <v>0</v>
      </c>
    </row>
    <row r="104" spans="1:61" x14ac:dyDescent="0.25">
      <c r="A104" s="24">
        <v>99</v>
      </c>
      <c r="B104" s="36"/>
      <c r="C104" s="39"/>
      <c r="D104" s="37"/>
      <c r="E104" s="83"/>
      <c r="F104" s="27"/>
      <c r="G104" s="28"/>
      <c r="H104" s="28"/>
      <c r="I104" s="28"/>
      <c r="J104" s="28"/>
      <c r="K104" s="29"/>
      <c r="L104" s="29"/>
      <c r="M104" s="28"/>
      <c r="N104" s="28"/>
      <c r="O104" s="28"/>
      <c r="P104" s="28"/>
      <c r="Q104" s="28"/>
      <c r="R104" s="28"/>
      <c r="S104" s="28"/>
      <c r="T104" s="28"/>
      <c r="U104" s="28"/>
      <c r="V104" s="28"/>
      <c r="W104" s="28"/>
      <c r="X104" s="28"/>
      <c r="Y104" s="28"/>
      <c r="Z104" s="28"/>
      <c r="AA104" s="27"/>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64">
        <f t="shared" si="7"/>
        <v>0</v>
      </c>
      <c r="BE104" s="9">
        <f t="shared" si="11"/>
        <v>0</v>
      </c>
      <c r="BF104" s="13">
        <f t="shared" si="8"/>
        <v>0</v>
      </c>
      <c r="BG104" s="41">
        <f t="shared" si="9"/>
        <v>0</v>
      </c>
      <c r="BH104" s="9">
        <v>50</v>
      </c>
      <c r="BI104" s="43">
        <f t="shared" si="10"/>
        <v>0</v>
      </c>
    </row>
    <row r="105" spans="1:61" x14ac:dyDescent="0.25">
      <c r="A105" s="30">
        <v>100</v>
      </c>
      <c r="B105" s="31"/>
      <c r="C105" s="31"/>
      <c r="D105" s="32"/>
      <c r="E105" s="85"/>
      <c r="F105" s="35"/>
      <c r="G105" s="33"/>
      <c r="H105" s="33"/>
      <c r="I105" s="33"/>
      <c r="J105" s="33"/>
      <c r="K105" s="34"/>
      <c r="L105" s="34"/>
      <c r="M105" s="33"/>
      <c r="N105" s="33"/>
      <c r="O105" s="33"/>
      <c r="P105" s="33"/>
      <c r="Q105" s="33"/>
      <c r="R105" s="33"/>
      <c r="S105" s="33"/>
      <c r="T105" s="33"/>
      <c r="U105" s="33"/>
      <c r="V105" s="33"/>
      <c r="W105" s="33"/>
      <c r="X105" s="33"/>
      <c r="Y105" s="33"/>
      <c r="Z105" s="33"/>
      <c r="AA105" s="35"/>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64">
        <f t="shared" si="7"/>
        <v>0</v>
      </c>
      <c r="BE105" s="9">
        <f t="shared" si="11"/>
        <v>0</v>
      </c>
      <c r="BF105" s="13">
        <f t="shared" si="8"/>
        <v>0</v>
      </c>
      <c r="BG105" s="41">
        <f t="shared" si="9"/>
        <v>0</v>
      </c>
      <c r="BH105" s="9">
        <v>50</v>
      </c>
      <c r="BI105" s="43">
        <f t="shared" si="10"/>
        <v>0</v>
      </c>
    </row>
    <row r="106" spans="1:61" x14ac:dyDescent="0.25">
      <c r="A106" s="24">
        <v>101</v>
      </c>
      <c r="B106" s="36"/>
      <c r="C106" s="39"/>
      <c r="D106" s="37"/>
      <c r="E106" s="84"/>
      <c r="F106" s="27"/>
      <c r="G106" s="28"/>
      <c r="H106" s="28"/>
      <c r="I106" s="28"/>
      <c r="J106" s="28"/>
      <c r="K106" s="29"/>
      <c r="L106" s="29"/>
      <c r="M106" s="28"/>
      <c r="N106" s="28"/>
      <c r="O106" s="28"/>
      <c r="P106" s="28"/>
      <c r="Q106" s="28"/>
      <c r="R106" s="28"/>
      <c r="S106" s="28"/>
      <c r="T106" s="28"/>
      <c r="U106" s="28"/>
      <c r="V106" s="28"/>
      <c r="W106" s="28"/>
      <c r="X106" s="28"/>
      <c r="Y106" s="28"/>
      <c r="Z106" s="28"/>
      <c r="AA106" s="27"/>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64">
        <f t="shared" si="7"/>
        <v>0</v>
      </c>
      <c r="BE106" s="9">
        <f t="shared" si="11"/>
        <v>0</v>
      </c>
      <c r="BF106" s="13">
        <f t="shared" si="8"/>
        <v>0</v>
      </c>
      <c r="BG106" s="41">
        <f t="shared" si="9"/>
        <v>0</v>
      </c>
      <c r="BH106" s="9">
        <v>50</v>
      </c>
      <c r="BI106" s="43">
        <f t="shared" si="10"/>
        <v>0</v>
      </c>
    </row>
    <row r="107" spans="1:61" x14ac:dyDescent="0.25">
      <c r="A107" s="30">
        <v>102</v>
      </c>
      <c r="B107" s="31"/>
      <c r="C107" s="31"/>
      <c r="D107" s="32"/>
      <c r="E107" s="85"/>
      <c r="F107" s="35"/>
      <c r="G107" s="33"/>
      <c r="H107" s="33"/>
      <c r="I107" s="33"/>
      <c r="J107" s="33"/>
      <c r="K107" s="34"/>
      <c r="L107" s="34"/>
      <c r="M107" s="33"/>
      <c r="N107" s="33"/>
      <c r="O107" s="33"/>
      <c r="P107" s="33"/>
      <c r="Q107" s="33"/>
      <c r="R107" s="33"/>
      <c r="S107" s="33"/>
      <c r="T107" s="33"/>
      <c r="U107" s="33"/>
      <c r="V107" s="33"/>
      <c r="W107" s="33"/>
      <c r="X107" s="33"/>
      <c r="Y107" s="33"/>
      <c r="Z107" s="33"/>
      <c r="AA107" s="35"/>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64">
        <f t="shared" si="7"/>
        <v>0</v>
      </c>
      <c r="BE107" s="9">
        <f t="shared" si="11"/>
        <v>0</v>
      </c>
      <c r="BF107" s="13">
        <f t="shared" si="8"/>
        <v>0</v>
      </c>
      <c r="BG107" s="41">
        <f t="shared" si="9"/>
        <v>0</v>
      </c>
      <c r="BH107" s="9">
        <v>50</v>
      </c>
      <c r="BI107" s="43">
        <f t="shared" si="10"/>
        <v>0</v>
      </c>
    </row>
    <row r="108" spans="1:61" x14ac:dyDescent="0.25">
      <c r="A108" s="24">
        <v>103</v>
      </c>
      <c r="B108" s="36"/>
      <c r="C108" s="39"/>
      <c r="D108" s="37"/>
      <c r="E108" s="84"/>
      <c r="F108" s="27"/>
      <c r="G108" s="28"/>
      <c r="H108" s="28"/>
      <c r="I108" s="28"/>
      <c r="J108" s="28"/>
      <c r="K108" s="29"/>
      <c r="L108" s="29"/>
      <c r="M108" s="28"/>
      <c r="N108" s="28"/>
      <c r="O108" s="28"/>
      <c r="P108" s="28"/>
      <c r="Q108" s="28"/>
      <c r="R108" s="28"/>
      <c r="S108" s="28"/>
      <c r="T108" s="28"/>
      <c r="U108" s="28"/>
      <c r="V108" s="28"/>
      <c r="W108" s="28"/>
      <c r="X108" s="28"/>
      <c r="Y108" s="28"/>
      <c r="Z108" s="28"/>
      <c r="AA108" s="27"/>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64">
        <f t="shared" si="7"/>
        <v>0</v>
      </c>
      <c r="BE108" s="9">
        <f t="shared" si="11"/>
        <v>0</v>
      </c>
      <c r="BF108" s="13">
        <f t="shared" si="8"/>
        <v>0</v>
      </c>
      <c r="BG108" s="41">
        <f t="shared" si="9"/>
        <v>0</v>
      </c>
      <c r="BH108" s="9">
        <v>50</v>
      </c>
      <c r="BI108" s="43">
        <f t="shared" si="10"/>
        <v>0</v>
      </c>
    </row>
    <row r="109" spans="1:61" x14ac:dyDescent="0.25">
      <c r="A109" s="30">
        <v>104</v>
      </c>
      <c r="B109" s="31"/>
      <c r="C109" s="31"/>
      <c r="D109" s="32"/>
      <c r="E109" s="82"/>
      <c r="F109" s="35"/>
      <c r="G109" s="33"/>
      <c r="H109" s="33"/>
      <c r="I109" s="33"/>
      <c r="J109" s="33"/>
      <c r="K109" s="34"/>
      <c r="L109" s="34"/>
      <c r="M109" s="33"/>
      <c r="N109" s="33"/>
      <c r="O109" s="33"/>
      <c r="P109" s="33"/>
      <c r="Q109" s="33"/>
      <c r="R109" s="33"/>
      <c r="S109" s="33"/>
      <c r="T109" s="33"/>
      <c r="U109" s="33"/>
      <c r="V109" s="33"/>
      <c r="W109" s="33"/>
      <c r="X109" s="33"/>
      <c r="Y109" s="33"/>
      <c r="Z109" s="33"/>
      <c r="AA109" s="35"/>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64">
        <f t="shared" si="7"/>
        <v>0</v>
      </c>
      <c r="BE109" s="9">
        <f t="shared" si="11"/>
        <v>0</v>
      </c>
      <c r="BF109" s="13">
        <f t="shared" si="8"/>
        <v>0</v>
      </c>
      <c r="BG109" s="41">
        <f t="shared" si="9"/>
        <v>0</v>
      </c>
      <c r="BH109" s="9">
        <v>50</v>
      </c>
      <c r="BI109" s="43">
        <f t="shared" si="10"/>
        <v>0</v>
      </c>
    </row>
    <row r="110" spans="1:61" x14ac:dyDescent="0.25">
      <c r="A110" s="24">
        <v>105</v>
      </c>
      <c r="B110" s="36"/>
      <c r="C110" s="39"/>
      <c r="D110" s="37"/>
      <c r="E110" s="83"/>
      <c r="F110" s="27"/>
      <c r="G110" s="28"/>
      <c r="H110" s="28"/>
      <c r="I110" s="28"/>
      <c r="J110" s="28"/>
      <c r="K110" s="29"/>
      <c r="L110" s="29"/>
      <c r="M110" s="28"/>
      <c r="N110" s="28"/>
      <c r="O110" s="28"/>
      <c r="P110" s="28"/>
      <c r="Q110" s="28"/>
      <c r="R110" s="28"/>
      <c r="S110" s="28"/>
      <c r="T110" s="28"/>
      <c r="U110" s="28"/>
      <c r="V110" s="28"/>
      <c r="W110" s="28"/>
      <c r="X110" s="28"/>
      <c r="Y110" s="28"/>
      <c r="Z110" s="28"/>
      <c r="AA110" s="27"/>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64">
        <f t="shared" si="7"/>
        <v>0</v>
      </c>
      <c r="BE110" s="9">
        <f t="shared" si="11"/>
        <v>0</v>
      </c>
      <c r="BF110" s="13">
        <f t="shared" si="8"/>
        <v>0</v>
      </c>
      <c r="BG110" s="41">
        <f t="shared" si="9"/>
        <v>0</v>
      </c>
      <c r="BH110" s="9">
        <v>50</v>
      </c>
      <c r="BI110" s="43">
        <f t="shared" si="10"/>
        <v>0</v>
      </c>
    </row>
    <row r="111" spans="1:61" x14ac:dyDescent="0.25">
      <c r="A111" s="30">
        <v>106</v>
      </c>
      <c r="B111" s="31"/>
      <c r="C111" s="31"/>
      <c r="D111" s="32"/>
      <c r="E111" s="82"/>
      <c r="F111" s="35"/>
      <c r="G111" s="33"/>
      <c r="H111" s="33"/>
      <c r="I111" s="33"/>
      <c r="J111" s="33"/>
      <c r="K111" s="34"/>
      <c r="L111" s="34"/>
      <c r="M111" s="33"/>
      <c r="N111" s="33"/>
      <c r="O111" s="33"/>
      <c r="P111" s="33"/>
      <c r="Q111" s="33"/>
      <c r="R111" s="33"/>
      <c r="S111" s="33"/>
      <c r="T111" s="33"/>
      <c r="U111" s="33"/>
      <c r="V111" s="33"/>
      <c r="W111" s="33"/>
      <c r="X111" s="33"/>
      <c r="Y111" s="33"/>
      <c r="Z111" s="33"/>
      <c r="AA111" s="35"/>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64">
        <f t="shared" si="7"/>
        <v>0</v>
      </c>
      <c r="BE111" s="9">
        <f t="shared" si="11"/>
        <v>0</v>
      </c>
      <c r="BF111" s="13">
        <f t="shared" si="8"/>
        <v>0</v>
      </c>
      <c r="BG111" s="41">
        <f t="shared" si="9"/>
        <v>0</v>
      </c>
      <c r="BH111" s="9">
        <v>50</v>
      </c>
      <c r="BI111" s="43">
        <f t="shared" si="10"/>
        <v>0</v>
      </c>
    </row>
    <row r="112" spans="1:61" x14ac:dyDescent="0.25">
      <c r="A112" s="24">
        <v>107</v>
      </c>
      <c r="B112" s="36"/>
      <c r="C112" s="39"/>
      <c r="D112" s="37"/>
      <c r="E112" s="83"/>
      <c r="F112" s="27"/>
      <c r="G112" s="28"/>
      <c r="H112" s="28"/>
      <c r="I112" s="28"/>
      <c r="J112" s="28"/>
      <c r="K112" s="29"/>
      <c r="L112" s="29"/>
      <c r="M112" s="28"/>
      <c r="N112" s="28"/>
      <c r="O112" s="28"/>
      <c r="P112" s="28"/>
      <c r="Q112" s="28"/>
      <c r="R112" s="28"/>
      <c r="S112" s="28"/>
      <c r="T112" s="28"/>
      <c r="U112" s="28"/>
      <c r="V112" s="28"/>
      <c r="W112" s="28"/>
      <c r="X112" s="28"/>
      <c r="Y112" s="28"/>
      <c r="Z112" s="28"/>
      <c r="AA112" s="27"/>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64">
        <f t="shared" si="7"/>
        <v>0</v>
      </c>
      <c r="BE112" s="9">
        <f t="shared" si="11"/>
        <v>0</v>
      </c>
      <c r="BF112" s="13">
        <f t="shared" si="8"/>
        <v>0</v>
      </c>
      <c r="BG112" s="41">
        <f t="shared" si="9"/>
        <v>0</v>
      </c>
      <c r="BH112" s="9">
        <v>50</v>
      </c>
      <c r="BI112" s="43">
        <f t="shared" si="10"/>
        <v>0</v>
      </c>
    </row>
    <row r="113" spans="1:61" x14ac:dyDescent="0.25">
      <c r="A113" s="30">
        <v>108</v>
      </c>
      <c r="B113" s="31"/>
      <c r="C113" s="31"/>
      <c r="D113" s="32"/>
      <c r="E113" s="82"/>
      <c r="F113" s="35"/>
      <c r="G113" s="33"/>
      <c r="H113" s="33"/>
      <c r="I113" s="33"/>
      <c r="J113" s="33"/>
      <c r="K113" s="34"/>
      <c r="L113" s="34"/>
      <c r="M113" s="33"/>
      <c r="N113" s="33"/>
      <c r="O113" s="33"/>
      <c r="P113" s="33"/>
      <c r="Q113" s="33"/>
      <c r="R113" s="33"/>
      <c r="S113" s="33"/>
      <c r="T113" s="33"/>
      <c r="U113" s="33"/>
      <c r="V113" s="33"/>
      <c r="W113" s="33"/>
      <c r="X113" s="33"/>
      <c r="Y113" s="33"/>
      <c r="Z113" s="33"/>
      <c r="AA113" s="35"/>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64">
        <f t="shared" si="7"/>
        <v>0</v>
      </c>
      <c r="BE113" s="9">
        <f t="shared" si="11"/>
        <v>0</v>
      </c>
      <c r="BF113" s="13">
        <f t="shared" si="8"/>
        <v>0</v>
      </c>
      <c r="BG113" s="41">
        <f t="shared" si="9"/>
        <v>0</v>
      </c>
      <c r="BH113" s="9">
        <v>50</v>
      </c>
      <c r="BI113" s="43">
        <f t="shared" si="10"/>
        <v>0</v>
      </c>
    </row>
    <row r="114" spans="1:61" x14ac:dyDescent="0.25">
      <c r="A114" s="24">
        <v>109</v>
      </c>
      <c r="B114" s="36"/>
      <c r="C114" s="39"/>
      <c r="D114" s="37"/>
      <c r="E114" s="83"/>
      <c r="F114" s="27"/>
      <c r="G114" s="28"/>
      <c r="H114" s="28"/>
      <c r="I114" s="28"/>
      <c r="J114" s="28"/>
      <c r="K114" s="29"/>
      <c r="L114" s="29"/>
      <c r="M114" s="28"/>
      <c r="N114" s="28"/>
      <c r="O114" s="28"/>
      <c r="P114" s="28"/>
      <c r="Q114" s="28"/>
      <c r="R114" s="28"/>
      <c r="S114" s="28"/>
      <c r="T114" s="28"/>
      <c r="U114" s="28"/>
      <c r="V114" s="28"/>
      <c r="W114" s="28"/>
      <c r="X114" s="28"/>
      <c r="Y114" s="28"/>
      <c r="Z114" s="28"/>
      <c r="AA114" s="27"/>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64">
        <f t="shared" si="7"/>
        <v>0</v>
      </c>
      <c r="BE114" s="9">
        <f t="shared" si="11"/>
        <v>0</v>
      </c>
      <c r="BF114" s="13">
        <f t="shared" si="8"/>
        <v>0</v>
      </c>
      <c r="BG114" s="41">
        <f t="shared" si="9"/>
        <v>0</v>
      </c>
      <c r="BH114" s="9">
        <v>50</v>
      </c>
      <c r="BI114" s="43">
        <f t="shared" si="10"/>
        <v>0</v>
      </c>
    </row>
    <row r="115" spans="1:61" x14ac:dyDescent="0.25">
      <c r="A115" s="30">
        <v>110</v>
      </c>
      <c r="B115" s="31"/>
      <c r="C115" s="31"/>
      <c r="D115" s="32"/>
      <c r="E115" s="82"/>
      <c r="F115" s="35"/>
      <c r="G115" s="33"/>
      <c r="H115" s="33"/>
      <c r="I115" s="33"/>
      <c r="J115" s="33"/>
      <c r="K115" s="34"/>
      <c r="L115" s="34"/>
      <c r="M115" s="33"/>
      <c r="N115" s="33"/>
      <c r="O115" s="33"/>
      <c r="P115" s="33"/>
      <c r="Q115" s="33"/>
      <c r="R115" s="33"/>
      <c r="S115" s="33"/>
      <c r="T115" s="33"/>
      <c r="U115" s="33"/>
      <c r="V115" s="33"/>
      <c r="W115" s="33"/>
      <c r="X115" s="33"/>
      <c r="Y115" s="33"/>
      <c r="Z115" s="33"/>
      <c r="AA115" s="35"/>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64">
        <f t="shared" si="7"/>
        <v>0</v>
      </c>
      <c r="BE115" s="9">
        <f t="shared" si="11"/>
        <v>0</v>
      </c>
      <c r="BF115" s="13">
        <f t="shared" si="8"/>
        <v>0</v>
      </c>
      <c r="BG115" s="41">
        <f t="shared" si="9"/>
        <v>0</v>
      </c>
      <c r="BH115" s="9">
        <v>50</v>
      </c>
      <c r="BI115" s="43">
        <f t="shared" si="10"/>
        <v>0</v>
      </c>
    </row>
    <row r="116" spans="1:61" x14ac:dyDescent="0.25">
      <c r="A116" s="24">
        <v>111</v>
      </c>
      <c r="B116" s="36"/>
      <c r="C116" s="39"/>
      <c r="D116" s="37"/>
      <c r="E116" s="83"/>
      <c r="F116" s="27"/>
      <c r="G116" s="28"/>
      <c r="H116" s="28"/>
      <c r="I116" s="28"/>
      <c r="J116" s="28"/>
      <c r="K116" s="29"/>
      <c r="L116" s="29"/>
      <c r="M116" s="28"/>
      <c r="N116" s="28"/>
      <c r="O116" s="28"/>
      <c r="P116" s="28"/>
      <c r="Q116" s="28"/>
      <c r="R116" s="28"/>
      <c r="S116" s="28"/>
      <c r="T116" s="28"/>
      <c r="U116" s="28"/>
      <c r="V116" s="28"/>
      <c r="W116" s="28"/>
      <c r="X116" s="28"/>
      <c r="Y116" s="28"/>
      <c r="Z116" s="28"/>
      <c r="AA116" s="27"/>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64">
        <f t="shared" si="7"/>
        <v>0</v>
      </c>
      <c r="BE116" s="9">
        <f t="shared" si="11"/>
        <v>0</v>
      </c>
      <c r="BF116" s="13">
        <f t="shared" si="8"/>
        <v>0</v>
      </c>
      <c r="BG116" s="41">
        <f t="shared" si="9"/>
        <v>0</v>
      </c>
      <c r="BH116" s="9">
        <v>50</v>
      </c>
      <c r="BI116" s="43">
        <f t="shared" si="10"/>
        <v>0</v>
      </c>
    </row>
    <row r="117" spans="1:61" x14ac:dyDescent="0.25">
      <c r="A117" s="30">
        <v>112</v>
      </c>
      <c r="B117" s="31"/>
      <c r="C117" s="31"/>
      <c r="D117" s="32"/>
      <c r="E117" s="85"/>
      <c r="F117" s="35"/>
      <c r="G117" s="33"/>
      <c r="H117" s="33"/>
      <c r="I117" s="33"/>
      <c r="J117" s="33"/>
      <c r="K117" s="34"/>
      <c r="L117" s="34"/>
      <c r="M117" s="33"/>
      <c r="N117" s="33"/>
      <c r="O117" s="33"/>
      <c r="P117" s="33"/>
      <c r="Q117" s="33"/>
      <c r="R117" s="33"/>
      <c r="S117" s="33"/>
      <c r="T117" s="33"/>
      <c r="U117" s="33"/>
      <c r="V117" s="33"/>
      <c r="W117" s="33"/>
      <c r="X117" s="33"/>
      <c r="Y117" s="33"/>
      <c r="Z117" s="33"/>
      <c r="AA117" s="35"/>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64">
        <f t="shared" si="7"/>
        <v>0</v>
      </c>
      <c r="BE117" s="9">
        <f t="shared" si="11"/>
        <v>0</v>
      </c>
      <c r="BF117" s="13">
        <f t="shared" si="8"/>
        <v>0</v>
      </c>
      <c r="BG117" s="41">
        <f t="shared" si="9"/>
        <v>0</v>
      </c>
      <c r="BH117" s="9">
        <v>50</v>
      </c>
      <c r="BI117" s="43">
        <f t="shared" si="10"/>
        <v>0</v>
      </c>
    </row>
    <row r="118" spans="1:61" x14ac:dyDescent="0.25">
      <c r="A118" s="24">
        <v>113</v>
      </c>
      <c r="B118" s="36"/>
      <c r="C118" s="39"/>
      <c r="D118" s="37"/>
      <c r="E118" s="84"/>
      <c r="F118" s="27"/>
      <c r="G118" s="28"/>
      <c r="H118" s="28"/>
      <c r="I118" s="28"/>
      <c r="J118" s="28"/>
      <c r="K118" s="29"/>
      <c r="L118" s="29"/>
      <c r="M118" s="28"/>
      <c r="N118" s="28"/>
      <c r="O118" s="28"/>
      <c r="P118" s="28"/>
      <c r="Q118" s="28"/>
      <c r="R118" s="28"/>
      <c r="S118" s="28"/>
      <c r="T118" s="28"/>
      <c r="U118" s="28"/>
      <c r="V118" s="28"/>
      <c r="W118" s="28"/>
      <c r="X118" s="28"/>
      <c r="Y118" s="28"/>
      <c r="Z118" s="28"/>
      <c r="AA118" s="27"/>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64">
        <f t="shared" si="7"/>
        <v>0</v>
      </c>
      <c r="BE118" s="9">
        <f t="shared" si="11"/>
        <v>0</v>
      </c>
      <c r="BF118" s="13">
        <f t="shared" si="8"/>
        <v>0</v>
      </c>
      <c r="BG118" s="41">
        <f t="shared" si="9"/>
        <v>0</v>
      </c>
      <c r="BH118" s="9">
        <v>50</v>
      </c>
      <c r="BI118" s="43">
        <f t="shared" si="10"/>
        <v>0</v>
      </c>
    </row>
    <row r="119" spans="1:61" x14ac:dyDescent="0.25">
      <c r="A119" s="30">
        <v>114</v>
      </c>
      <c r="B119" s="31"/>
      <c r="C119" s="31"/>
      <c r="D119" s="32"/>
      <c r="E119" s="85"/>
      <c r="F119" s="35"/>
      <c r="G119" s="33"/>
      <c r="H119" s="33"/>
      <c r="I119" s="33"/>
      <c r="J119" s="33"/>
      <c r="K119" s="34"/>
      <c r="L119" s="34"/>
      <c r="M119" s="33"/>
      <c r="N119" s="33"/>
      <c r="O119" s="33"/>
      <c r="P119" s="33"/>
      <c r="Q119" s="33"/>
      <c r="R119" s="33"/>
      <c r="S119" s="33"/>
      <c r="T119" s="33"/>
      <c r="U119" s="33"/>
      <c r="V119" s="33"/>
      <c r="W119" s="33"/>
      <c r="X119" s="33"/>
      <c r="Y119" s="33"/>
      <c r="Z119" s="33"/>
      <c r="AA119" s="35"/>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64">
        <f t="shared" si="7"/>
        <v>0</v>
      </c>
      <c r="BE119" s="9">
        <f t="shared" si="11"/>
        <v>0</v>
      </c>
      <c r="BF119" s="13">
        <f t="shared" si="8"/>
        <v>0</v>
      </c>
      <c r="BG119" s="41">
        <f t="shared" si="9"/>
        <v>0</v>
      </c>
      <c r="BH119" s="9">
        <v>50</v>
      </c>
      <c r="BI119" s="43">
        <f t="shared" si="10"/>
        <v>0</v>
      </c>
    </row>
    <row r="120" spans="1:61" x14ac:dyDescent="0.25">
      <c r="A120" s="24">
        <v>115</v>
      </c>
      <c r="B120" s="36"/>
      <c r="C120" s="39"/>
      <c r="D120" s="37"/>
      <c r="E120" s="84"/>
      <c r="F120" s="27"/>
      <c r="G120" s="28"/>
      <c r="H120" s="28"/>
      <c r="I120" s="28"/>
      <c r="J120" s="28"/>
      <c r="K120" s="29"/>
      <c r="L120" s="29"/>
      <c r="M120" s="28"/>
      <c r="N120" s="28"/>
      <c r="O120" s="28"/>
      <c r="P120" s="28"/>
      <c r="Q120" s="28"/>
      <c r="R120" s="28"/>
      <c r="S120" s="28"/>
      <c r="T120" s="28"/>
      <c r="U120" s="28"/>
      <c r="V120" s="28"/>
      <c r="W120" s="28"/>
      <c r="X120" s="28"/>
      <c r="Y120" s="28"/>
      <c r="Z120" s="28"/>
      <c r="AA120" s="27"/>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64">
        <f t="shared" si="7"/>
        <v>0</v>
      </c>
      <c r="BE120" s="9">
        <f t="shared" si="11"/>
        <v>0</v>
      </c>
      <c r="BF120" s="13">
        <f t="shared" si="8"/>
        <v>0</v>
      </c>
      <c r="BG120" s="41">
        <f t="shared" si="9"/>
        <v>0</v>
      </c>
      <c r="BH120" s="9">
        <v>50</v>
      </c>
      <c r="BI120" s="43">
        <f t="shared" si="10"/>
        <v>0</v>
      </c>
    </row>
    <row r="121" spans="1:61" x14ac:dyDescent="0.25">
      <c r="A121" s="30">
        <v>116</v>
      </c>
      <c r="B121" s="31"/>
      <c r="C121" s="31"/>
      <c r="D121" s="32"/>
      <c r="E121" s="85"/>
      <c r="F121" s="35"/>
      <c r="G121" s="33"/>
      <c r="H121" s="33"/>
      <c r="I121" s="33"/>
      <c r="J121" s="33"/>
      <c r="K121" s="34"/>
      <c r="L121" s="34"/>
      <c r="M121" s="33"/>
      <c r="N121" s="33"/>
      <c r="O121" s="33"/>
      <c r="P121" s="33"/>
      <c r="Q121" s="33"/>
      <c r="R121" s="33"/>
      <c r="S121" s="33"/>
      <c r="T121" s="33"/>
      <c r="U121" s="33"/>
      <c r="V121" s="33"/>
      <c r="W121" s="33"/>
      <c r="X121" s="33"/>
      <c r="Y121" s="33"/>
      <c r="Z121" s="33"/>
      <c r="AA121" s="35"/>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64">
        <f t="shared" si="7"/>
        <v>0</v>
      </c>
      <c r="BE121" s="9">
        <f t="shared" si="11"/>
        <v>0</v>
      </c>
      <c r="BF121" s="13">
        <f t="shared" si="8"/>
        <v>0</v>
      </c>
      <c r="BG121" s="41">
        <f t="shared" si="9"/>
        <v>0</v>
      </c>
      <c r="BH121" s="9">
        <v>50</v>
      </c>
      <c r="BI121" s="43">
        <f t="shared" si="10"/>
        <v>0</v>
      </c>
    </row>
    <row r="122" spans="1:61" x14ac:dyDescent="0.25">
      <c r="A122" s="24">
        <v>117</v>
      </c>
      <c r="B122" s="36"/>
      <c r="C122" s="39"/>
      <c r="D122" s="37"/>
      <c r="E122" s="84"/>
      <c r="F122" s="27"/>
      <c r="G122" s="28"/>
      <c r="H122" s="28"/>
      <c r="I122" s="28"/>
      <c r="J122" s="28"/>
      <c r="K122" s="29"/>
      <c r="L122" s="29"/>
      <c r="M122" s="28"/>
      <c r="N122" s="28"/>
      <c r="O122" s="28"/>
      <c r="P122" s="28"/>
      <c r="Q122" s="28"/>
      <c r="R122" s="28"/>
      <c r="S122" s="28"/>
      <c r="T122" s="28"/>
      <c r="U122" s="28"/>
      <c r="V122" s="28"/>
      <c r="W122" s="28"/>
      <c r="X122" s="28"/>
      <c r="Y122" s="28"/>
      <c r="Z122" s="28"/>
      <c r="AA122" s="27"/>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64">
        <f t="shared" si="7"/>
        <v>0</v>
      </c>
      <c r="BE122" s="9">
        <f t="shared" si="11"/>
        <v>0</v>
      </c>
      <c r="BF122" s="13">
        <f t="shared" si="8"/>
        <v>0</v>
      </c>
      <c r="BG122" s="41">
        <f t="shared" si="9"/>
        <v>0</v>
      </c>
      <c r="BH122" s="9">
        <v>50</v>
      </c>
      <c r="BI122" s="43">
        <f t="shared" si="10"/>
        <v>0</v>
      </c>
    </row>
    <row r="123" spans="1:61" x14ac:dyDescent="0.25">
      <c r="A123" s="30">
        <v>118</v>
      </c>
      <c r="B123" s="31"/>
      <c r="C123" s="31"/>
      <c r="D123" s="32"/>
      <c r="E123" s="82"/>
      <c r="F123" s="35"/>
      <c r="G123" s="33"/>
      <c r="H123" s="33"/>
      <c r="I123" s="33"/>
      <c r="J123" s="33"/>
      <c r="K123" s="34"/>
      <c r="L123" s="34"/>
      <c r="M123" s="33"/>
      <c r="N123" s="33"/>
      <c r="O123" s="33"/>
      <c r="P123" s="33"/>
      <c r="Q123" s="33"/>
      <c r="R123" s="33"/>
      <c r="S123" s="33"/>
      <c r="T123" s="33"/>
      <c r="U123" s="33"/>
      <c r="V123" s="33"/>
      <c r="W123" s="33"/>
      <c r="X123" s="33"/>
      <c r="Y123" s="33"/>
      <c r="Z123" s="33"/>
      <c r="AA123" s="35"/>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64">
        <f t="shared" si="7"/>
        <v>0</v>
      </c>
      <c r="BE123" s="9">
        <f t="shared" si="11"/>
        <v>0</v>
      </c>
      <c r="BF123" s="13">
        <f t="shared" si="8"/>
        <v>0</v>
      </c>
      <c r="BG123" s="41">
        <f t="shared" si="9"/>
        <v>0</v>
      </c>
      <c r="BH123" s="9">
        <v>50</v>
      </c>
      <c r="BI123" s="43">
        <f t="shared" si="10"/>
        <v>0</v>
      </c>
    </row>
    <row r="124" spans="1:61" x14ac:dyDescent="0.25">
      <c r="A124" s="24">
        <v>119</v>
      </c>
      <c r="B124" s="36"/>
      <c r="C124" s="39"/>
      <c r="D124" s="37"/>
      <c r="E124" s="83"/>
      <c r="F124" s="27"/>
      <c r="G124" s="28"/>
      <c r="H124" s="28"/>
      <c r="I124" s="28"/>
      <c r="J124" s="28"/>
      <c r="K124" s="29"/>
      <c r="L124" s="29"/>
      <c r="M124" s="28"/>
      <c r="N124" s="28"/>
      <c r="O124" s="28"/>
      <c r="P124" s="28"/>
      <c r="Q124" s="28"/>
      <c r="R124" s="28"/>
      <c r="S124" s="28"/>
      <c r="T124" s="28"/>
      <c r="U124" s="28"/>
      <c r="V124" s="28"/>
      <c r="W124" s="28"/>
      <c r="X124" s="28"/>
      <c r="Y124" s="28"/>
      <c r="Z124" s="28"/>
      <c r="AA124" s="27"/>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64">
        <f t="shared" si="7"/>
        <v>0</v>
      </c>
      <c r="BE124" s="9">
        <f t="shared" si="11"/>
        <v>0</v>
      </c>
      <c r="BF124" s="13">
        <f t="shared" si="8"/>
        <v>0</v>
      </c>
      <c r="BG124" s="41">
        <f t="shared" si="9"/>
        <v>0</v>
      </c>
      <c r="BH124" s="9">
        <v>50</v>
      </c>
      <c r="BI124" s="43">
        <f t="shared" si="10"/>
        <v>0</v>
      </c>
    </row>
    <row r="125" spans="1:61" x14ac:dyDescent="0.25">
      <c r="A125" s="30">
        <v>120</v>
      </c>
      <c r="B125" s="31"/>
      <c r="C125" s="31"/>
      <c r="D125" s="32"/>
      <c r="E125" s="85"/>
      <c r="F125" s="35"/>
      <c r="G125" s="33"/>
      <c r="H125" s="33"/>
      <c r="I125" s="33"/>
      <c r="J125" s="33"/>
      <c r="K125" s="34"/>
      <c r="L125" s="34"/>
      <c r="M125" s="33"/>
      <c r="N125" s="33"/>
      <c r="O125" s="33"/>
      <c r="P125" s="33"/>
      <c r="Q125" s="33"/>
      <c r="R125" s="33"/>
      <c r="S125" s="33"/>
      <c r="T125" s="33"/>
      <c r="U125" s="33"/>
      <c r="V125" s="33"/>
      <c r="W125" s="33"/>
      <c r="X125" s="33"/>
      <c r="Y125" s="33"/>
      <c r="Z125" s="33"/>
      <c r="AA125" s="35"/>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64">
        <f t="shared" si="7"/>
        <v>0</v>
      </c>
      <c r="BE125" s="9">
        <f t="shared" si="11"/>
        <v>0</v>
      </c>
      <c r="BF125" s="13">
        <f t="shared" si="8"/>
        <v>0</v>
      </c>
      <c r="BG125" s="41">
        <f t="shared" si="9"/>
        <v>0</v>
      </c>
      <c r="BH125" s="9">
        <v>50</v>
      </c>
      <c r="BI125" s="43">
        <f t="shared" si="10"/>
        <v>0</v>
      </c>
    </row>
    <row r="126" spans="1:61" x14ac:dyDescent="0.25">
      <c r="A126" s="24">
        <v>121</v>
      </c>
      <c r="B126" s="36"/>
      <c r="C126" s="39"/>
      <c r="D126" s="37"/>
      <c r="E126" s="84"/>
      <c r="F126" s="27"/>
      <c r="G126" s="28"/>
      <c r="H126" s="28"/>
      <c r="I126" s="28"/>
      <c r="J126" s="28"/>
      <c r="K126" s="29"/>
      <c r="L126" s="29"/>
      <c r="M126" s="28"/>
      <c r="N126" s="28"/>
      <c r="O126" s="28"/>
      <c r="P126" s="28"/>
      <c r="Q126" s="28"/>
      <c r="R126" s="28"/>
      <c r="S126" s="28"/>
      <c r="T126" s="28"/>
      <c r="U126" s="28"/>
      <c r="V126" s="28"/>
      <c r="W126" s="28"/>
      <c r="X126" s="28"/>
      <c r="Y126" s="28"/>
      <c r="Z126" s="28"/>
      <c r="AA126" s="27"/>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64">
        <f t="shared" si="7"/>
        <v>0</v>
      </c>
      <c r="BE126" s="9">
        <f t="shared" si="11"/>
        <v>0</v>
      </c>
      <c r="BF126" s="13">
        <f t="shared" si="8"/>
        <v>0</v>
      </c>
      <c r="BG126" s="41">
        <f t="shared" si="9"/>
        <v>0</v>
      </c>
      <c r="BH126" s="9">
        <v>50</v>
      </c>
      <c r="BI126" s="43">
        <f t="shared" si="10"/>
        <v>0</v>
      </c>
    </row>
    <row r="127" spans="1:61" x14ac:dyDescent="0.25">
      <c r="A127" s="30">
        <v>122</v>
      </c>
      <c r="B127" s="31"/>
      <c r="C127" s="31"/>
      <c r="D127" s="32"/>
      <c r="E127" s="85"/>
      <c r="F127" s="35"/>
      <c r="G127" s="33"/>
      <c r="H127" s="33"/>
      <c r="I127" s="33"/>
      <c r="J127" s="33"/>
      <c r="K127" s="34"/>
      <c r="L127" s="34"/>
      <c r="M127" s="33"/>
      <c r="N127" s="33"/>
      <c r="O127" s="33"/>
      <c r="P127" s="33"/>
      <c r="Q127" s="33"/>
      <c r="R127" s="33"/>
      <c r="S127" s="33"/>
      <c r="T127" s="33"/>
      <c r="U127" s="33"/>
      <c r="V127" s="33"/>
      <c r="W127" s="33"/>
      <c r="X127" s="33"/>
      <c r="Y127" s="33"/>
      <c r="Z127" s="33"/>
      <c r="AA127" s="35"/>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64">
        <f t="shared" si="7"/>
        <v>0</v>
      </c>
      <c r="BE127" s="9">
        <f t="shared" si="11"/>
        <v>0</v>
      </c>
      <c r="BF127" s="13">
        <f t="shared" si="8"/>
        <v>0</v>
      </c>
      <c r="BG127" s="41">
        <f t="shared" si="9"/>
        <v>0</v>
      </c>
      <c r="BH127" s="9">
        <v>50</v>
      </c>
      <c r="BI127" s="43">
        <f t="shared" si="10"/>
        <v>0</v>
      </c>
    </row>
    <row r="128" spans="1:61" x14ac:dyDescent="0.25">
      <c r="A128" s="24">
        <v>123</v>
      </c>
      <c r="B128" s="36"/>
      <c r="C128" s="39"/>
      <c r="D128" s="37"/>
      <c r="E128" s="84"/>
      <c r="F128" s="27"/>
      <c r="G128" s="28"/>
      <c r="H128" s="28"/>
      <c r="I128" s="28"/>
      <c r="J128" s="28"/>
      <c r="K128" s="29"/>
      <c r="L128" s="29"/>
      <c r="M128" s="28"/>
      <c r="N128" s="28"/>
      <c r="O128" s="28"/>
      <c r="P128" s="28"/>
      <c r="Q128" s="28"/>
      <c r="R128" s="28"/>
      <c r="S128" s="28"/>
      <c r="T128" s="28"/>
      <c r="U128" s="28"/>
      <c r="V128" s="28"/>
      <c r="W128" s="28"/>
      <c r="X128" s="28"/>
      <c r="Y128" s="28"/>
      <c r="Z128" s="28"/>
      <c r="AA128" s="27"/>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64">
        <f t="shared" si="7"/>
        <v>0</v>
      </c>
      <c r="BE128" s="9">
        <f t="shared" si="11"/>
        <v>0</v>
      </c>
      <c r="BF128" s="13">
        <f t="shared" si="8"/>
        <v>0</v>
      </c>
      <c r="BG128" s="41">
        <f t="shared" si="9"/>
        <v>0</v>
      </c>
      <c r="BH128" s="9">
        <v>50</v>
      </c>
      <c r="BI128" s="43">
        <f t="shared" si="10"/>
        <v>0</v>
      </c>
    </row>
    <row r="129" spans="1:61" x14ac:dyDescent="0.25">
      <c r="A129" s="30">
        <v>124</v>
      </c>
      <c r="B129" s="31"/>
      <c r="C129" s="31"/>
      <c r="D129" s="32"/>
      <c r="E129" s="82"/>
      <c r="F129" s="35"/>
      <c r="G129" s="33"/>
      <c r="H129" s="33"/>
      <c r="I129" s="33"/>
      <c r="J129" s="33"/>
      <c r="K129" s="34"/>
      <c r="L129" s="34"/>
      <c r="M129" s="33"/>
      <c r="N129" s="33"/>
      <c r="O129" s="33"/>
      <c r="P129" s="33"/>
      <c r="Q129" s="33"/>
      <c r="R129" s="33"/>
      <c r="S129" s="33"/>
      <c r="T129" s="33"/>
      <c r="U129" s="33"/>
      <c r="V129" s="33"/>
      <c r="W129" s="33"/>
      <c r="X129" s="33"/>
      <c r="Y129" s="33"/>
      <c r="Z129" s="33"/>
      <c r="AA129" s="35"/>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64">
        <f t="shared" si="7"/>
        <v>0</v>
      </c>
      <c r="BE129" s="9">
        <f t="shared" si="11"/>
        <v>0</v>
      </c>
      <c r="BF129" s="13">
        <f t="shared" si="8"/>
        <v>0</v>
      </c>
      <c r="BG129" s="41">
        <f t="shared" si="9"/>
        <v>0</v>
      </c>
      <c r="BH129" s="9">
        <v>50</v>
      </c>
      <c r="BI129" s="43">
        <f t="shared" si="10"/>
        <v>0</v>
      </c>
    </row>
    <row r="130" spans="1:61" x14ac:dyDescent="0.25">
      <c r="A130" s="24">
        <v>125</v>
      </c>
      <c r="B130" s="36"/>
      <c r="C130" s="39"/>
      <c r="D130" s="37"/>
      <c r="E130" s="83"/>
      <c r="F130" s="27"/>
      <c r="G130" s="28"/>
      <c r="H130" s="28"/>
      <c r="I130" s="28"/>
      <c r="J130" s="28"/>
      <c r="K130" s="29"/>
      <c r="L130" s="29"/>
      <c r="M130" s="28"/>
      <c r="N130" s="28"/>
      <c r="O130" s="28"/>
      <c r="P130" s="28"/>
      <c r="Q130" s="28"/>
      <c r="R130" s="28"/>
      <c r="S130" s="28"/>
      <c r="T130" s="28"/>
      <c r="U130" s="28"/>
      <c r="V130" s="28"/>
      <c r="W130" s="28"/>
      <c r="X130" s="28"/>
      <c r="Y130" s="28"/>
      <c r="Z130" s="28"/>
      <c r="AA130" s="27"/>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64">
        <f t="shared" si="7"/>
        <v>0</v>
      </c>
      <c r="BE130" s="9">
        <f t="shared" si="11"/>
        <v>0</v>
      </c>
      <c r="BF130" s="13">
        <f t="shared" si="8"/>
        <v>0</v>
      </c>
      <c r="BG130" s="41">
        <f t="shared" si="9"/>
        <v>0</v>
      </c>
      <c r="BH130" s="9">
        <v>50</v>
      </c>
      <c r="BI130" s="43">
        <f t="shared" si="10"/>
        <v>0</v>
      </c>
    </row>
    <row r="131" spans="1:61" x14ac:dyDescent="0.25">
      <c r="A131" s="30">
        <v>126</v>
      </c>
      <c r="B131" s="31"/>
      <c r="C131" s="31"/>
      <c r="D131" s="32"/>
      <c r="E131" s="85"/>
      <c r="F131" s="35"/>
      <c r="G131" s="33"/>
      <c r="H131" s="33"/>
      <c r="I131" s="33"/>
      <c r="J131" s="33"/>
      <c r="K131" s="34"/>
      <c r="L131" s="34"/>
      <c r="M131" s="33"/>
      <c r="N131" s="33"/>
      <c r="O131" s="33"/>
      <c r="P131" s="33"/>
      <c r="Q131" s="33"/>
      <c r="R131" s="33"/>
      <c r="S131" s="33"/>
      <c r="T131" s="33"/>
      <c r="U131" s="33"/>
      <c r="V131" s="33"/>
      <c r="W131" s="33"/>
      <c r="X131" s="33"/>
      <c r="Y131" s="33"/>
      <c r="Z131" s="33"/>
      <c r="AA131" s="35"/>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64">
        <f t="shared" si="7"/>
        <v>0</v>
      </c>
      <c r="BE131" s="9">
        <f t="shared" si="11"/>
        <v>0</v>
      </c>
      <c r="BF131" s="13">
        <f t="shared" si="8"/>
        <v>0</v>
      </c>
      <c r="BG131" s="41">
        <f t="shared" si="9"/>
        <v>0</v>
      </c>
      <c r="BH131" s="9">
        <v>50</v>
      </c>
      <c r="BI131" s="43">
        <f t="shared" si="10"/>
        <v>0</v>
      </c>
    </row>
    <row r="132" spans="1:61" x14ac:dyDescent="0.25">
      <c r="A132" s="24">
        <v>127</v>
      </c>
      <c r="B132" s="36"/>
      <c r="C132" s="39"/>
      <c r="D132" s="37"/>
      <c r="E132" s="84"/>
      <c r="F132" s="27"/>
      <c r="G132" s="28"/>
      <c r="H132" s="28"/>
      <c r="I132" s="28"/>
      <c r="J132" s="28"/>
      <c r="K132" s="29"/>
      <c r="L132" s="29"/>
      <c r="M132" s="28"/>
      <c r="N132" s="28"/>
      <c r="O132" s="28"/>
      <c r="P132" s="28"/>
      <c r="Q132" s="28"/>
      <c r="R132" s="28"/>
      <c r="S132" s="28"/>
      <c r="T132" s="28"/>
      <c r="U132" s="28"/>
      <c r="V132" s="28"/>
      <c r="W132" s="28"/>
      <c r="X132" s="28"/>
      <c r="Y132" s="28"/>
      <c r="Z132" s="28"/>
      <c r="AA132" s="27"/>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64">
        <f t="shared" si="7"/>
        <v>0</v>
      </c>
      <c r="BE132" s="9">
        <f t="shared" si="11"/>
        <v>0</v>
      </c>
      <c r="BF132" s="13">
        <f t="shared" si="8"/>
        <v>0</v>
      </c>
      <c r="BG132" s="41">
        <f t="shared" si="9"/>
        <v>0</v>
      </c>
      <c r="BH132" s="9">
        <v>50</v>
      </c>
      <c r="BI132" s="43">
        <f t="shared" si="10"/>
        <v>0</v>
      </c>
    </row>
    <row r="133" spans="1:61" x14ac:dyDescent="0.25">
      <c r="A133" s="30">
        <v>128</v>
      </c>
      <c r="B133" s="31"/>
      <c r="C133" s="31"/>
      <c r="D133" s="32"/>
      <c r="E133" s="85"/>
      <c r="F133" s="35"/>
      <c r="G133" s="33"/>
      <c r="H133" s="33"/>
      <c r="I133" s="33"/>
      <c r="J133" s="33"/>
      <c r="K133" s="34"/>
      <c r="L133" s="34"/>
      <c r="M133" s="33"/>
      <c r="N133" s="33"/>
      <c r="O133" s="33"/>
      <c r="P133" s="33"/>
      <c r="Q133" s="33"/>
      <c r="R133" s="33"/>
      <c r="S133" s="33"/>
      <c r="T133" s="33"/>
      <c r="U133" s="33"/>
      <c r="V133" s="33"/>
      <c r="W133" s="33"/>
      <c r="X133" s="33"/>
      <c r="Y133" s="33"/>
      <c r="Z133" s="33"/>
      <c r="AA133" s="35"/>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64">
        <f t="shared" si="7"/>
        <v>0</v>
      </c>
      <c r="BE133" s="9">
        <f t="shared" si="11"/>
        <v>0</v>
      </c>
      <c r="BF133" s="13">
        <f t="shared" si="8"/>
        <v>0</v>
      </c>
      <c r="BG133" s="41">
        <f t="shared" si="9"/>
        <v>0</v>
      </c>
      <c r="BH133" s="9">
        <v>50</v>
      </c>
      <c r="BI133" s="43">
        <f t="shared" si="10"/>
        <v>0</v>
      </c>
    </row>
    <row r="134" spans="1:61" x14ac:dyDescent="0.25">
      <c r="A134" s="24">
        <v>129</v>
      </c>
      <c r="B134" s="36"/>
      <c r="C134" s="39"/>
      <c r="D134" s="37"/>
      <c r="E134" s="84"/>
      <c r="F134" s="27"/>
      <c r="G134" s="28"/>
      <c r="H134" s="28"/>
      <c r="I134" s="28"/>
      <c r="J134" s="28"/>
      <c r="K134" s="29"/>
      <c r="L134" s="29"/>
      <c r="M134" s="28"/>
      <c r="N134" s="28"/>
      <c r="O134" s="28"/>
      <c r="P134" s="28"/>
      <c r="Q134" s="28"/>
      <c r="R134" s="28"/>
      <c r="S134" s="28"/>
      <c r="T134" s="28"/>
      <c r="U134" s="28"/>
      <c r="V134" s="28"/>
      <c r="W134" s="28"/>
      <c r="X134" s="28"/>
      <c r="Y134" s="28"/>
      <c r="Z134" s="28"/>
      <c r="AA134" s="27"/>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64">
        <f t="shared" si="7"/>
        <v>0</v>
      </c>
      <c r="BE134" s="9">
        <f t="shared" ref="BE134:BE155" si="12">ROUNDUP((F134*G134+I134*J134+L134*M134+O134*P134+R134*S134+U134*V134+X134*Y134+AA134*AB134+AD134*AE134+AG134*AH134+AJ134*AK134+AM134*AN134+AP134*AQ134+AS134*AT134+AV134*AW134+AY134*AZ134+BB134*BC134)/365*1450,0)</f>
        <v>0</v>
      </c>
      <c r="BF134" s="13">
        <f t="shared" si="8"/>
        <v>0</v>
      </c>
      <c r="BG134" s="41">
        <f t="shared" si="9"/>
        <v>0</v>
      </c>
      <c r="BH134" s="9">
        <v>50</v>
      </c>
      <c r="BI134" s="43">
        <f t="shared" si="10"/>
        <v>0</v>
      </c>
    </row>
    <row r="135" spans="1:61" x14ac:dyDescent="0.25">
      <c r="A135" s="30">
        <v>130</v>
      </c>
      <c r="B135" s="31"/>
      <c r="C135" s="31"/>
      <c r="D135" s="32"/>
      <c r="E135" s="85"/>
      <c r="F135" s="35"/>
      <c r="G135" s="33"/>
      <c r="H135" s="33"/>
      <c r="I135" s="33"/>
      <c r="J135" s="33"/>
      <c r="K135" s="34"/>
      <c r="L135" s="34"/>
      <c r="M135" s="33"/>
      <c r="N135" s="33"/>
      <c r="O135" s="33"/>
      <c r="P135" s="33"/>
      <c r="Q135" s="33"/>
      <c r="R135" s="33"/>
      <c r="S135" s="33"/>
      <c r="T135" s="33"/>
      <c r="U135" s="33"/>
      <c r="V135" s="33"/>
      <c r="W135" s="33"/>
      <c r="X135" s="33"/>
      <c r="Y135" s="33"/>
      <c r="Z135" s="33"/>
      <c r="AA135" s="35"/>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64">
        <f t="shared" ref="BD135:BD155" si="13">G135+J135+M135+P135+S135+V135+Y135+AB135+AE135+AH135+AK135+AN135+AQ135+AT135+AW135+AZ135+BC135</f>
        <v>0</v>
      </c>
      <c r="BE135" s="9">
        <f t="shared" si="12"/>
        <v>0</v>
      </c>
      <c r="BF135" s="13">
        <f t="shared" ref="BF135:BF155" si="14">BE135-BI135</f>
        <v>0</v>
      </c>
      <c r="BG135" s="41">
        <f t="shared" ref="BG135:BG155" si="15">ROUNDUP(BE135/50,0)</f>
        <v>0</v>
      </c>
      <c r="BH135" s="9">
        <v>50</v>
      </c>
      <c r="BI135" s="43">
        <f t="shared" ref="BI135:BI155" si="16">((BE135/50)-BG135)*50</f>
        <v>0</v>
      </c>
    </row>
    <row r="136" spans="1:61" x14ac:dyDescent="0.25">
      <c r="A136" s="24">
        <v>131</v>
      </c>
      <c r="B136" s="36"/>
      <c r="C136" s="39"/>
      <c r="D136" s="37"/>
      <c r="E136" s="84"/>
      <c r="F136" s="27"/>
      <c r="G136" s="28"/>
      <c r="H136" s="28"/>
      <c r="I136" s="28"/>
      <c r="J136" s="28"/>
      <c r="K136" s="29"/>
      <c r="L136" s="29"/>
      <c r="M136" s="28"/>
      <c r="N136" s="28"/>
      <c r="O136" s="28"/>
      <c r="P136" s="28"/>
      <c r="Q136" s="28"/>
      <c r="R136" s="28"/>
      <c r="S136" s="28"/>
      <c r="T136" s="28"/>
      <c r="U136" s="28"/>
      <c r="V136" s="28"/>
      <c r="W136" s="28"/>
      <c r="X136" s="28"/>
      <c r="Y136" s="28"/>
      <c r="Z136" s="28"/>
      <c r="AA136" s="27"/>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64">
        <f t="shared" si="13"/>
        <v>0</v>
      </c>
      <c r="BE136" s="9">
        <f t="shared" si="12"/>
        <v>0</v>
      </c>
      <c r="BF136" s="13">
        <f t="shared" si="14"/>
        <v>0</v>
      </c>
      <c r="BG136" s="41">
        <f t="shared" si="15"/>
        <v>0</v>
      </c>
      <c r="BH136" s="9">
        <v>50</v>
      </c>
      <c r="BI136" s="43">
        <f t="shared" si="16"/>
        <v>0</v>
      </c>
    </row>
    <row r="137" spans="1:61" x14ac:dyDescent="0.25">
      <c r="A137" s="30">
        <v>132</v>
      </c>
      <c r="B137" s="31"/>
      <c r="C137" s="31"/>
      <c r="D137" s="32"/>
      <c r="E137" s="82"/>
      <c r="F137" s="35"/>
      <c r="G137" s="33"/>
      <c r="H137" s="33"/>
      <c r="I137" s="33"/>
      <c r="J137" s="33"/>
      <c r="K137" s="34"/>
      <c r="L137" s="34"/>
      <c r="M137" s="33"/>
      <c r="N137" s="33"/>
      <c r="O137" s="33"/>
      <c r="P137" s="33"/>
      <c r="Q137" s="33"/>
      <c r="R137" s="33"/>
      <c r="S137" s="33"/>
      <c r="T137" s="33"/>
      <c r="U137" s="33"/>
      <c r="V137" s="33"/>
      <c r="W137" s="33"/>
      <c r="X137" s="33"/>
      <c r="Y137" s="33"/>
      <c r="Z137" s="33"/>
      <c r="AA137" s="35"/>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64">
        <f t="shared" si="13"/>
        <v>0</v>
      </c>
      <c r="BE137" s="9">
        <f t="shared" si="12"/>
        <v>0</v>
      </c>
      <c r="BF137" s="13">
        <f t="shared" si="14"/>
        <v>0</v>
      </c>
      <c r="BG137" s="41">
        <f t="shared" si="15"/>
        <v>0</v>
      </c>
      <c r="BH137" s="9">
        <v>50</v>
      </c>
      <c r="BI137" s="43">
        <f t="shared" si="16"/>
        <v>0</v>
      </c>
    </row>
    <row r="138" spans="1:61" x14ac:dyDescent="0.25">
      <c r="A138" s="24">
        <v>133</v>
      </c>
      <c r="B138" s="36"/>
      <c r="C138" s="39"/>
      <c r="D138" s="37"/>
      <c r="E138" s="83"/>
      <c r="F138" s="27"/>
      <c r="G138" s="28"/>
      <c r="H138" s="28"/>
      <c r="I138" s="28"/>
      <c r="J138" s="28"/>
      <c r="K138" s="29"/>
      <c r="L138" s="29"/>
      <c r="M138" s="28"/>
      <c r="N138" s="28"/>
      <c r="O138" s="28"/>
      <c r="P138" s="28"/>
      <c r="Q138" s="28"/>
      <c r="R138" s="28"/>
      <c r="S138" s="28"/>
      <c r="T138" s="28"/>
      <c r="U138" s="28"/>
      <c r="V138" s="28"/>
      <c r="W138" s="28"/>
      <c r="X138" s="28"/>
      <c r="Y138" s="28"/>
      <c r="Z138" s="28"/>
      <c r="AA138" s="27"/>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64">
        <f t="shared" si="13"/>
        <v>0</v>
      </c>
      <c r="BE138" s="9">
        <f t="shared" si="12"/>
        <v>0</v>
      </c>
      <c r="BF138" s="13">
        <f t="shared" si="14"/>
        <v>0</v>
      </c>
      <c r="BG138" s="41">
        <f t="shared" si="15"/>
        <v>0</v>
      </c>
      <c r="BH138" s="9">
        <v>50</v>
      </c>
      <c r="BI138" s="43">
        <f t="shared" si="16"/>
        <v>0</v>
      </c>
    </row>
    <row r="139" spans="1:61" x14ac:dyDescent="0.25">
      <c r="A139" s="30">
        <v>134</v>
      </c>
      <c r="B139" s="31"/>
      <c r="C139" s="31"/>
      <c r="D139" s="32"/>
      <c r="E139" s="85"/>
      <c r="F139" s="35"/>
      <c r="G139" s="33"/>
      <c r="H139" s="33"/>
      <c r="I139" s="33"/>
      <c r="J139" s="33"/>
      <c r="K139" s="34"/>
      <c r="L139" s="34"/>
      <c r="M139" s="33"/>
      <c r="N139" s="33"/>
      <c r="O139" s="33"/>
      <c r="P139" s="33"/>
      <c r="Q139" s="33"/>
      <c r="R139" s="33"/>
      <c r="S139" s="33"/>
      <c r="T139" s="33"/>
      <c r="U139" s="33"/>
      <c r="V139" s="33"/>
      <c r="W139" s="33"/>
      <c r="X139" s="33"/>
      <c r="Y139" s="33"/>
      <c r="Z139" s="33"/>
      <c r="AA139" s="35"/>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64">
        <f t="shared" si="13"/>
        <v>0</v>
      </c>
      <c r="BE139" s="9">
        <f t="shared" si="12"/>
        <v>0</v>
      </c>
      <c r="BF139" s="13">
        <f t="shared" si="14"/>
        <v>0</v>
      </c>
      <c r="BG139" s="41">
        <f t="shared" si="15"/>
        <v>0</v>
      </c>
      <c r="BH139" s="9">
        <v>50</v>
      </c>
      <c r="BI139" s="43">
        <f t="shared" si="16"/>
        <v>0</v>
      </c>
    </row>
    <row r="140" spans="1:61" x14ac:dyDescent="0.25">
      <c r="A140" s="24">
        <v>135</v>
      </c>
      <c r="B140" s="36"/>
      <c r="C140" s="39"/>
      <c r="D140" s="37"/>
      <c r="E140" s="84"/>
      <c r="F140" s="27"/>
      <c r="G140" s="28"/>
      <c r="H140" s="28"/>
      <c r="I140" s="28"/>
      <c r="J140" s="28"/>
      <c r="K140" s="29"/>
      <c r="L140" s="29"/>
      <c r="M140" s="28"/>
      <c r="N140" s="28"/>
      <c r="O140" s="28"/>
      <c r="P140" s="28"/>
      <c r="Q140" s="28"/>
      <c r="R140" s="28"/>
      <c r="S140" s="28"/>
      <c r="T140" s="28"/>
      <c r="U140" s="28"/>
      <c r="V140" s="28"/>
      <c r="W140" s="28"/>
      <c r="X140" s="28"/>
      <c r="Y140" s="28"/>
      <c r="Z140" s="28"/>
      <c r="AA140" s="27"/>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64">
        <f t="shared" si="13"/>
        <v>0</v>
      </c>
      <c r="BE140" s="9">
        <f t="shared" si="12"/>
        <v>0</v>
      </c>
      <c r="BF140" s="13">
        <f t="shared" si="14"/>
        <v>0</v>
      </c>
      <c r="BG140" s="41">
        <f t="shared" si="15"/>
        <v>0</v>
      </c>
      <c r="BH140" s="9">
        <v>50</v>
      </c>
      <c r="BI140" s="43">
        <f t="shared" si="16"/>
        <v>0</v>
      </c>
    </row>
    <row r="141" spans="1:61" x14ac:dyDescent="0.25">
      <c r="A141" s="30">
        <v>136</v>
      </c>
      <c r="B141" s="31"/>
      <c r="C141" s="31"/>
      <c r="D141" s="32"/>
      <c r="E141" s="85"/>
      <c r="F141" s="35"/>
      <c r="G141" s="33"/>
      <c r="H141" s="33"/>
      <c r="I141" s="33"/>
      <c r="J141" s="33"/>
      <c r="K141" s="34"/>
      <c r="L141" s="34"/>
      <c r="M141" s="33"/>
      <c r="N141" s="33"/>
      <c r="O141" s="33"/>
      <c r="P141" s="33"/>
      <c r="Q141" s="33"/>
      <c r="R141" s="33"/>
      <c r="S141" s="33"/>
      <c r="T141" s="33"/>
      <c r="U141" s="33"/>
      <c r="V141" s="33"/>
      <c r="W141" s="33"/>
      <c r="X141" s="33"/>
      <c r="Y141" s="33"/>
      <c r="Z141" s="33"/>
      <c r="AA141" s="35"/>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64">
        <f t="shared" si="13"/>
        <v>0</v>
      </c>
      <c r="BE141" s="9">
        <f t="shared" si="12"/>
        <v>0</v>
      </c>
      <c r="BF141" s="13">
        <f t="shared" si="14"/>
        <v>0</v>
      </c>
      <c r="BG141" s="41">
        <f t="shared" si="15"/>
        <v>0</v>
      </c>
      <c r="BH141" s="9">
        <v>50</v>
      </c>
      <c r="BI141" s="43">
        <f t="shared" si="16"/>
        <v>0</v>
      </c>
    </row>
    <row r="142" spans="1:61" x14ac:dyDescent="0.25">
      <c r="A142" s="24">
        <v>137</v>
      </c>
      <c r="B142" s="36"/>
      <c r="C142" s="39"/>
      <c r="D142" s="37"/>
      <c r="E142" s="84"/>
      <c r="F142" s="27"/>
      <c r="G142" s="28"/>
      <c r="H142" s="28"/>
      <c r="I142" s="28"/>
      <c r="J142" s="28"/>
      <c r="K142" s="29"/>
      <c r="L142" s="29"/>
      <c r="M142" s="28"/>
      <c r="N142" s="28"/>
      <c r="O142" s="28"/>
      <c r="P142" s="28"/>
      <c r="Q142" s="28"/>
      <c r="R142" s="28"/>
      <c r="S142" s="28"/>
      <c r="T142" s="28"/>
      <c r="U142" s="28"/>
      <c r="V142" s="28"/>
      <c r="W142" s="28"/>
      <c r="X142" s="28"/>
      <c r="Y142" s="28"/>
      <c r="Z142" s="28"/>
      <c r="AA142" s="27"/>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64">
        <f t="shared" si="13"/>
        <v>0</v>
      </c>
      <c r="BE142" s="9">
        <f t="shared" si="12"/>
        <v>0</v>
      </c>
      <c r="BF142" s="13">
        <f t="shared" si="14"/>
        <v>0</v>
      </c>
      <c r="BG142" s="41">
        <f t="shared" si="15"/>
        <v>0</v>
      </c>
      <c r="BH142" s="9">
        <v>50</v>
      </c>
      <c r="BI142" s="43">
        <f t="shared" si="16"/>
        <v>0</v>
      </c>
    </row>
    <row r="143" spans="1:61" x14ac:dyDescent="0.25">
      <c r="A143" s="30">
        <v>138</v>
      </c>
      <c r="B143" s="31"/>
      <c r="C143" s="31"/>
      <c r="D143" s="32"/>
      <c r="E143" s="85"/>
      <c r="F143" s="35"/>
      <c r="G143" s="33"/>
      <c r="H143" s="33"/>
      <c r="I143" s="33"/>
      <c r="J143" s="33"/>
      <c r="K143" s="34"/>
      <c r="L143" s="34"/>
      <c r="M143" s="33"/>
      <c r="N143" s="33"/>
      <c r="O143" s="33"/>
      <c r="P143" s="33"/>
      <c r="Q143" s="33"/>
      <c r="R143" s="33"/>
      <c r="S143" s="33"/>
      <c r="T143" s="33"/>
      <c r="U143" s="33"/>
      <c r="V143" s="33"/>
      <c r="W143" s="33"/>
      <c r="X143" s="33"/>
      <c r="Y143" s="33"/>
      <c r="Z143" s="33"/>
      <c r="AA143" s="35"/>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64">
        <f t="shared" si="13"/>
        <v>0</v>
      </c>
      <c r="BE143" s="9">
        <f t="shared" si="12"/>
        <v>0</v>
      </c>
      <c r="BF143" s="13">
        <f t="shared" si="14"/>
        <v>0</v>
      </c>
      <c r="BG143" s="41">
        <f t="shared" si="15"/>
        <v>0</v>
      </c>
      <c r="BH143" s="9">
        <v>50</v>
      </c>
      <c r="BI143" s="43">
        <f t="shared" si="16"/>
        <v>0</v>
      </c>
    </row>
    <row r="144" spans="1:61" x14ac:dyDescent="0.25">
      <c r="A144" s="24">
        <v>139</v>
      </c>
      <c r="B144" s="36"/>
      <c r="C144" s="39"/>
      <c r="D144" s="37"/>
      <c r="E144" s="84"/>
      <c r="F144" s="27"/>
      <c r="G144" s="28"/>
      <c r="H144" s="28"/>
      <c r="I144" s="28"/>
      <c r="J144" s="28"/>
      <c r="K144" s="29"/>
      <c r="L144" s="29"/>
      <c r="M144" s="28"/>
      <c r="N144" s="28"/>
      <c r="O144" s="28"/>
      <c r="P144" s="28"/>
      <c r="Q144" s="28"/>
      <c r="R144" s="28"/>
      <c r="S144" s="28"/>
      <c r="T144" s="28"/>
      <c r="U144" s="28"/>
      <c r="V144" s="28"/>
      <c r="W144" s="28"/>
      <c r="X144" s="28"/>
      <c r="Y144" s="28"/>
      <c r="Z144" s="28"/>
      <c r="AA144" s="27"/>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64">
        <f t="shared" si="13"/>
        <v>0</v>
      </c>
      <c r="BE144" s="9">
        <f t="shared" si="12"/>
        <v>0</v>
      </c>
      <c r="BF144" s="13">
        <f t="shared" si="14"/>
        <v>0</v>
      </c>
      <c r="BG144" s="41">
        <f t="shared" si="15"/>
        <v>0</v>
      </c>
      <c r="BH144" s="9">
        <v>50</v>
      </c>
      <c r="BI144" s="43">
        <f t="shared" si="16"/>
        <v>0</v>
      </c>
    </row>
    <row r="145" spans="1:61" x14ac:dyDescent="0.25">
      <c r="A145" s="30">
        <v>140</v>
      </c>
      <c r="B145" s="31"/>
      <c r="C145" s="31"/>
      <c r="D145" s="32"/>
      <c r="E145" s="85"/>
      <c r="F145" s="35"/>
      <c r="G145" s="33"/>
      <c r="H145" s="33"/>
      <c r="I145" s="33"/>
      <c r="J145" s="33"/>
      <c r="K145" s="34"/>
      <c r="L145" s="34"/>
      <c r="M145" s="33"/>
      <c r="N145" s="33"/>
      <c r="O145" s="33"/>
      <c r="P145" s="33"/>
      <c r="Q145" s="33"/>
      <c r="R145" s="33"/>
      <c r="S145" s="33"/>
      <c r="T145" s="33"/>
      <c r="U145" s="33"/>
      <c r="V145" s="33"/>
      <c r="W145" s="33"/>
      <c r="X145" s="33"/>
      <c r="Y145" s="33"/>
      <c r="Z145" s="33"/>
      <c r="AA145" s="35"/>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64">
        <f t="shared" si="13"/>
        <v>0</v>
      </c>
      <c r="BE145" s="9">
        <f t="shared" si="12"/>
        <v>0</v>
      </c>
      <c r="BF145" s="13">
        <f t="shared" si="14"/>
        <v>0</v>
      </c>
      <c r="BG145" s="41">
        <f t="shared" si="15"/>
        <v>0</v>
      </c>
      <c r="BH145" s="9">
        <v>50</v>
      </c>
      <c r="BI145" s="43">
        <f t="shared" si="16"/>
        <v>0</v>
      </c>
    </row>
    <row r="146" spans="1:61" x14ac:dyDescent="0.25">
      <c r="A146" s="24">
        <v>141</v>
      </c>
      <c r="B146" s="36"/>
      <c r="C146" s="39"/>
      <c r="D146" s="37"/>
      <c r="E146" s="84"/>
      <c r="F146" s="27"/>
      <c r="G146" s="28"/>
      <c r="H146" s="28"/>
      <c r="I146" s="28"/>
      <c r="J146" s="28"/>
      <c r="K146" s="29"/>
      <c r="L146" s="29"/>
      <c r="M146" s="28"/>
      <c r="N146" s="28"/>
      <c r="O146" s="28"/>
      <c r="P146" s="28"/>
      <c r="Q146" s="28"/>
      <c r="R146" s="28"/>
      <c r="S146" s="28"/>
      <c r="T146" s="28"/>
      <c r="U146" s="28"/>
      <c r="V146" s="28"/>
      <c r="W146" s="28"/>
      <c r="X146" s="28"/>
      <c r="Y146" s="28"/>
      <c r="Z146" s="28"/>
      <c r="AA146" s="27"/>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64">
        <f t="shared" si="13"/>
        <v>0</v>
      </c>
      <c r="BE146" s="9">
        <f t="shared" si="12"/>
        <v>0</v>
      </c>
      <c r="BF146" s="13">
        <f t="shared" si="14"/>
        <v>0</v>
      </c>
      <c r="BG146" s="41">
        <f t="shared" si="15"/>
        <v>0</v>
      </c>
      <c r="BH146" s="9">
        <v>50</v>
      </c>
      <c r="BI146" s="43">
        <f t="shared" si="16"/>
        <v>0</v>
      </c>
    </row>
    <row r="147" spans="1:61" x14ac:dyDescent="0.25">
      <c r="A147" s="30">
        <v>142</v>
      </c>
      <c r="B147" s="31"/>
      <c r="C147" s="31"/>
      <c r="D147" s="32"/>
      <c r="E147" s="85"/>
      <c r="F147" s="35"/>
      <c r="G147" s="33"/>
      <c r="H147" s="33"/>
      <c r="I147" s="33"/>
      <c r="J147" s="33"/>
      <c r="K147" s="34"/>
      <c r="L147" s="34"/>
      <c r="M147" s="33"/>
      <c r="N147" s="33"/>
      <c r="O147" s="33"/>
      <c r="P147" s="33"/>
      <c r="Q147" s="33"/>
      <c r="R147" s="33"/>
      <c r="S147" s="33"/>
      <c r="T147" s="33"/>
      <c r="U147" s="33"/>
      <c r="V147" s="33"/>
      <c r="W147" s="33"/>
      <c r="X147" s="33"/>
      <c r="Y147" s="33"/>
      <c r="Z147" s="33"/>
      <c r="AA147" s="35"/>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64">
        <f t="shared" si="13"/>
        <v>0</v>
      </c>
      <c r="BE147" s="9">
        <f t="shared" si="12"/>
        <v>0</v>
      </c>
      <c r="BF147" s="13">
        <f t="shared" si="14"/>
        <v>0</v>
      </c>
      <c r="BG147" s="41">
        <f t="shared" si="15"/>
        <v>0</v>
      </c>
      <c r="BH147" s="9">
        <v>50</v>
      </c>
      <c r="BI147" s="43">
        <f t="shared" si="16"/>
        <v>0</v>
      </c>
    </row>
    <row r="148" spans="1:61" x14ac:dyDescent="0.25">
      <c r="A148" s="24">
        <v>143</v>
      </c>
      <c r="B148" s="36"/>
      <c r="C148" s="39"/>
      <c r="D148" s="37"/>
      <c r="E148" s="84"/>
      <c r="F148" s="27"/>
      <c r="G148" s="28"/>
      <c r="H148" s="28"/>
      <c r="I148" s="28"/>
      <c r="J148" s="28"/>
      <c r="K148" s="29"/>
      <c r="L148" s="29"/>
      <c r="M148" s="28"/>
      <c r="N148" s="28"/>
      <c r="O148" s="28"/>
      <c r="P148" s="28"/>
      <c r="Q148" s="28"/>
      <c r="R148" s="28"/>
      <c r="S148" s="28"/>
      <c r="T148" s="28"/>
      <c r="U148" s="28"/>
      <c r="V148" s="28"/>
      <c r="W148" s="28"/>
      <c r="X148" s="28"/>
      <c r="Y148" s="28"/>
      <c r="Z148" s="28"/>
      <c r="AA148" s="27"/>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64">
        <f t="shared" si="13"/>
        <v>0</v>
      </c>
      <c r="BE148" s="9">
        <f t="shared" si="12"/>
        <v>0</v>
      </c>
      <c r="BF148" s="13">
        <f t="shared" si="14"/>
        <v>0</v>
      </c>
      <c r="BG148" s="41">
        <f t="shared" si="15"/>
        <v>0</v>
      </c>
      <c r="BH148" s="9">
        <v>50</v>
      </c>
      <c r="BI148" s="43">
        <f t="shared" si="16"/>
        <v>0</v>
      </c>
    </row>
    <row r="149" spans="1:61" x14ac:dyDescent="0.25">
      <c r="A149" s="30">
        <v>144</v>
      </c>
      <c r="B149" s="31"/>
      <c r="C149" s="31"/>
      <c r="D149" s="32"/>
      <c r="E149" s="82"/>
      <c r="F149" s="35"/>
      <c r="G149" s="33"/>
      <c r="H149" s="33"/>
      <c r="I149" s="33"/>
      <c r="J149" s="33"/>
      <c r="K149" s="34"/>
      <c r="L149" s="34"/>
      <c r="M149" s="33"/>
      <c r="N149" s="33"/>
      <c r="O149" s="33"/>
      <c r="P149" s="33"/>
      <c r="Q149" s="33"/>
      <c r="R149" s="33"/>
      <c r="S149" s="33"/>
      <c r="T149" s="33"/>
      <c r="U149" s="33"/>
      <c r="V149" s="33"/>
      <c r="W149" s="33"/>
      <c r="X149" s="33"/>
      <c r="Y149" s="33"/>
      <c r="Z149" s="33"/>
      <c r="AA149" s="35"/>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64">
        <f>G149+J149+M149+P149+S149+V149+Y149+AB149+AE149+AH149+AK149+AN149+AQ149+AT149+AW149+AZ149+BC149</f>
        <v>0</v>
      </c>
      <c r="BE149" s="9">
        <f t="shared" si="12"/>
        <v>0</v>
      </c>
      <c r="BF149" s="13">
        <f t="shared" si="14"/>
        <v>0</v>
      </c>
      <c r="BG149" s="41">
        <f t="shared" si="15"/>
        <v>0</v>
      </c>
      <c r="BH149" s="9">
        <v>50</v>
      </c>
      <c r="BI149" s="43">
        <f t="shared" si="16"/>
        <v>0</v>
      </c>
    </row>
    <row r="150" spans="1:61" x14ac:dyDescent="0.25">
      <c r="A150" s="24">
        <v>145</v>
      </c>
      <c r="B150" s="36"/>
      <c r="C150" s="39"/>
      <c r="D150" s="37"/>
      <c r="E150" s="83"/>
      <c r="F150" s="27"/>
      <c r="G150" s="28"/>
      <c r="H150" s="28"/>
      <c r="I150" s="28"/>
      <c r="J150" s="28"/>
      <c r="K150" s="29"/>
      <c r="L150" s="29"/>
      <c r="M150" s="28"/>
      <c r="N150" s="28"/>
      <c r="O150" s="28"/>
      <c r="P150" s="28"/>
      <c r="Q150" s="28"/>
      <c r="R150" s="28"/>
      <c r="S150" s="28"/>
      <c r="T150" s="28"/>
      <c r="U150" s="28"/>
      <c r="V150" s="28"/>
      <c r="W150" s="28"/>
      <c r="X150" s="28"/>
      <c r="Y150" s="28"/>
      <c r="Z150" s="28"/>
      <c r="AA150" s="27"/>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64">
        <f t="shared" si="13"/>
        <v>0</v>
      </c>
      <c r="BE150" s="9">
        <f t="shared" si="12"/>
        <v>0</v>
      </c>
      <c r="BF150" s="13">
        <f t="shared" si="14"/>
        <v>0</v>
      </c>
      <c r="BG150" s="41">
        <f t="shared" si="15"/>
        <v>0</v>
      </c>
      <c r="BH150" s="9">
        <v>50</v>
      </c>
      <c r="BI150" s="43">
        <f t="shared" si="16"/>
        <v>0</v>
      </c>
    </row>
    <row r="151" spans="1:61" x14ac:dyDescent="0.25">
      <c r="A151" s="30">
        <v>146</v>
      </c>
      <c r="B151" s="31"/>
      <c r="C151" s="31"/>
      <c r="D151" s="32"/>
      <c r="E151" s="85"/>
      <c r="F151" s="35"/>
      <c r="G151" s="33"/>
      <c r="H151" s="33"/>
      <c r="I151" s="33"/>
      <c r="J151" s="33"/>
      <c r="K151" s="34"/>
      <c r="L151" s="34"/>
      <c r="M151" s="33"/>
      <c r="N151" s="33"/>
      <c r="O151" s="33"/>
      <c r="P151" s="33"/>
      <c r="Q151" s="33"/>
      <c r="R151" s="33"/>
      <c r="S151" s="33"/>
      <c r="T151" s="33"/>
      <c r="U151" s="33"/>
      <c r="V151" s="33"/>
      <c r="W151" s="33"/>
      <c r="X151" s="33"/>
      <c r="Y151" s="33"/>
      <c r="Z151" s="33"/>
      <c r="AA151" s="35"/>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64">
        <f t="shared" si="13"/>
        <v>0</v>
      </c>
      <c r="BE151" s="9">
        <f t="shared" si="12"/>
        <v>0</v>
      </c>
      <c r="BF151" s="13">
        <f t="shared" si="14"/>
        <v>0</v>
      </c>
      <c r="BG151" s="41">
        <f t="shared" si="15"/>
        <v>0</v>
      </c>
      <c r="BH151" s="9">
        <v>50</v>
      </c>
      <c r="BI151" s="43">
        <f t="shared" si="16"/>
        <v>0</v>
      </c>
    </row>
    <row r="152" spans="1:61" x14ac:dyDescent="0.25">
      <c r="A152" s="24">
        <v>147</v>
      </c>
      <c r="B152" s="36"/>
      <c r="C152" s="39"/>
      <c r="D152" s="37"/>
      <c r="E152" s="84"/>
      <c r="F152" s="27"/>
      <c r="G152" s="28"/>
      <c r="H152" s="28"/>
      <c r="I152" s="28"/>
      <c r="J152" s="28"/>
      <c r="K152" s="29"/>
      <c r="L152" s="29"/>
      <c r="M152" s="28"/>
      <c r="N152" s="28"/>
      <c r="O152" s="28"/>
      <c r="P152" s="28"/>
      <c r="Q152" s="28"/>
      <c r="R152" s="28"/>
      <c r="S152" s="28"/>
      <c r="T152" s="28"/>
      <c r="U152" s="28"/>
      <c r="V152" s="28"/>
      <c r="W152" s="28"/>
      <c r="X152" s="28"/>
      <c r="Y152" s="28"/>
      <c r="Z152" s="28"/>
      <c r="AA152" s="27"/>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64">
        <f t="shared" si="13"/>
        <v>0</v>
      </c>
      <c r="BE152" s="9">
        <f t="shared" si="12"/>
        <v>0</v>
      </c>
      <c r="BF152" s="13">
        <f t="shared" si="14"/>
        <v>0</v>
      </c>
      <c r="BG152" s="41">
        <f t="shared" si="15"/>
        <v>0</v>
      </c>
      <c r="BH152" s="9">
        <v>50</v>
      </c>
      <c r="BI152" s="43">
        <f t="shared" si="16"/>
        <v>0</v>
      </c>
    </row>
    <row r="153" spans="1:61" x14ac:dyDescent="0.25">
      <c r="A153" s="30">
        <v>148</v>
      </c>
      <c r="B153" s="31"/>
      <c r="C153" s="31"/>
      <c r="D153" s="32"/>
      <c r="E153" s="82"/>
      <c r="F153" s="35"/>
      <c r="G153" s="33"/>
      <c r="H153" s="33"/>
      <c r="I153" s="33"/>
      <c r="J153" s="33"/>
      <c r="K153" s="34"/>
      <c r="L153" s="34"/>
      <c r="M153" s="33"/>
      <c r="N153" s="33"/>
      <c r="O153" s="33"/>
      <c r="P153" s="33"/>
      <c r="Q153" s="33"/>
      <c r="R153" s="33"/>
      <c r="S153" s="33"/>
      <c r="T153" s="33"/>
      <c r="U153" s="33"/>
      <c r="V153" s="33"/>
      <c r="W153" s="33"/>
      <c r="X153" s="33"/>
      <c r="Y153" s="33"/>
      <c r="Z153" s="33"/>
      <c r="AA153" s="35"/>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64">
        <f t="shared" si="13"/>
        <v>0</v>
      </c>
      <c r="BE153" s="9">
        <f t="shared" si="12"/>
        <v>0</v>
      </c>
      <c r="BF153" s="13">
        <f t="shared" si="14"/>
        <v>0</v>
      </c>
      <c r="BG153" s="41">
        <f t="shared" si="15"/>
        <v>0</v>
      </c>
      <c r="BH153" s="9">
        <v>50</v>
      </c>
      <c r="BI153" s="43">
        <f t="shared" si="16"/>
        <v>0</v>
      </c>
    </row>
    <row r="154" spans="1:61" x14ac:dyDescent="0.25">
      <c r="A154" s="24">
        <v>149</v>
      </c>
      <c r="B154" s="36"/>
      <c r="C154" s="39"/>
      <c r="D154" s="37"/>
      <c r="E154" s="83"/>
      <c r="F154" s="27"/>
      <c r="G154" s="28"/>
      <c r="H154" s="28"/>
      <c r="I154" s="28"/>
      <c r="J154" s="28"/>
      <c r="K154" s="29"/>
      <c r="L154" s="29"/>
      <c r="M154" s="28"/>
      <c r="N154" s="28"/>
      <c r="O154" s="28"/>
      <c r="P154" s="28"/>
      <c r="Q154" s="28"/>
      <c r="R154" s="28"/>
      <c r="S154" s="28"/>
      <c r="T154" s="28"/>
      <c r="U154" s="28"/>
      <c r="V154" s="28"/>
      <c r="W154" s="28"/>
      <c r="X154" s="28"/>
      <c r="Y154" s="28"/>
      <c r="Z154" s="28"/>
      <c r="AA154" s="27"/>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64">
        <f t="shared" si="13"/>
        <v>0</v>
      </c>
      <c r="BE154" s="9">
        <f t="shared" si="12"/>
        <v>0</v>
      </c>
      <c r="BF154" s="13">
        <f t="shared" si="14"/>
        <v>0</v>
      </c>
      <c r="BG154" s="41">
        <f t="shared" si="15"/>
        <v>0</v>
      </c>
      <c r="BH154" s="9">
        <v>50</v>
      </c>
      <c r="BI154" s="43">
        <f t="shared" si="16"/>
        <v>0</v>
      </c>
    </row>
    <row r="155" spans="1:61" x14ac:dyDescent="0.25">
      <c r="A155" s="30">
        <v>150</v>
      </c>
      <c r="B155" s="31"/>
      <c r="C155" s="31"/>
      <c r="D155" s="32"/>
      <c r="E155" s="49"/>
      <c r="F155" s="35"/>
      <c r="G155" s="33"/>
      <c r="H155" s="33"/>
      <c r="I155" s="33"/>
      <c r="J155" s="33"/>
      <c r="K155" s="34"/>
      <c r="L155" s="34"/>
      <c r="M155" s="33"/>
      <c r="N155" s="33"/>
      <c r="O155" s="33"/>
      <c r="P155" s="33"/>
      <c r="Q155" s="33"/>
      <c r="R155" s="33"/>
      <c r="S155" s="33"/>
      <c r="T155" s="33"/>
      <c r="U155" s="33"/>
      <c r="V155" s="33"/>
      <c r="W155" s="33"/>
      <c r="X155" s="33"/>
      <c r="Y155" s="33"/>
      <c r="Z155" s="51"/>
      <c r="AA155" s="35"/>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64">
        <f t="shared" si="13"/>
        <v>0</v>
      </c>
      <c r="BE155" s="9">
        <f t="shared" si="12"/>
        <v>0</v>
      </c>
      <c r="BF155" s="13">
        <f t="shared" si="14"/>
        <v>0</v>
      </c>
      <c r="BG155" s="41">
        <f t="shared" si="15"/>
        <v>0</v>
      </c>
      <c r="BH155" s="9">
        <v>50</v>
      </c>
      <c r="BI155" s="43">
        <f t="shared" si="16"/>
        <v>0</v>
      </c>
    </row>
    <row r="156" spans="1:61" x14ac:dyDescent="0.25">
      <c r="A156" s="58"/>
      <c r="B156" s="59"/>
      <c r="C156" s="60"/>
      <c r="D156" s="60"/>
      <c r="E156" s="61">
        <f>SUM(E6:E155)</f>
        <v>0</v>
      </c>
      <c r="F156" s="61">
        <f t="shared" ref="F156:BB156" si="17">SUM(F6:F155)</f>
        <v>0</v>
      </c>
      <c r="G156" s="62"/>
      <c r="H156" s="61">
        <f t="shared" si="17"/>
        <v>0</v>
      </c>
      <c r="I156" s="61">
        <f t="shared" si="17"/>
        <v>0</v>
      </c>
      <c r="J156" s="62"/>
      <c r="K156" s="61">
        <f t="shared" si="17"/>
        <v>0.5</v>
      </c>
      <c r="L156" s="61">
        <f t="shared" si="17"/>
        <v>0.5</v>
      </c>
      <c r="M156" s="62"/>
      <c r="N156" s="61">
        <f t="shared" si="17"/>
        <v>0.5</v>
      </c>
      <c r="O156" s="61">
        <f t="shared" si="17"/>
        <v>0.5</v>
      </c>
      <c r="P156" s="62"/>
      <c r="Q156" s="61">
        <f t="shared" si="17"/>
        <v>0.5</v>
      </c>
      <c r="R156" s="61">
        <f t="shared" si="17"/>
        <v>0.5</v>
      </c>
      <c r="S156" s="62"/>
      <c r="T156" s="61">
        <f t="shared" si="17"/>
        <v>0.5</v>
      </c>
      <c r="U156" s="61">
        <f t="shared" si="17"/>
        <v>0.5</v>
      </c>
      <c r="V156" s="62"/>
      <c r="W156" s="61">
        <f t="shared" si="17"/>
        <v>0.5</v>
      </c>
      <c r="X156" s="61">
        <f t="shared" si="17"/>
        <v>0.5</v>
      </c>
      <c r="Y156" s="62"/>
      <c r="Z156" s="61">
        <f t="shared" si="17"/>
        <v>0.5</v>
      </c>
      <c r="AA156" s="61">
        <f t="shared" si="17"/>
        <v>0.5</v>
      </c>
      <c r="AB156" s="62"/>
      <c r="AC156" s="61">
        <f t="shared" si="17"/>
        <v>0.5</v>
      </c>
      <c r="AD156" s="61">
        <f t="shared" si="17"/>
        <v>0.5</v>
      </c>
      <c r="AE156" s="62"/>
      <c r="AF156" s="61">
        <f t="shared" si="17"/>
        <v>0.5</v>
      </c>
      <c r="AG156" s="61">
        <f t="shared" si="17"/>
        <v>0.5</v>
      </c>
      <c r="AH156" s="62"/>
      <c r="AI156" s="61">
        <f t="shared" si="17"/>
        <v>0.5</v>
      </c>
      <c r="AJ156" s="61">
        <f t="shared" si="17"/>
        <v>0.5</v>
      </c>
      <c r="AK156" s="62"/>
      <c r="AL156" s="61">
        <f t="shared" si="17"/>
        <v>0.5</v>
      </c>
      <c r="AM156" s="61">
        <f t="shared" si="17"/>
        <v>0.5</v>
      </c>
      <c r="AN156" s="62"/>
      <c r="AO156" s="61">
        <f t="shared" si="17"/>
        <v>0.5</v>
      </c>
      <c r="AP156" s="61">
        <f t="shared" si="17"/>
        <v>0.5</v>
      </c>
      <c r="AQ156" s="62"/>
      <c r="AR156" s="61">
        <f t="shared" si="17"/>
        <v>0.5</v>
      </c>
      <c r="AS156" s="61">
        <f t="shared" si="17"/>
        <v>0.5</v>
      </c>
      <c r="AT156" s="62"/>
      <c r="AU156" s="61">
        <f t="shared" si="17"/>
        <v>0</v>
      </c>
      <c r="AV156" s="61">
        <f t="shared" si="17"/>
        <v>0</v>
      </c>
      <c r="AW156" s="62"/>
      <c r="AX156" s="61">
        <f t="shared" si="17"/>
        <v>0</v>
      </c>
      <c r="AY156" s="61">
        <f t="shared" si="17"/>
        <v>0</v>
      </c>
      <c r="AZ156" s="62"/>
      <c r="BA156" s="61">
        <f t="shared" si="17"/>
        <v>0</v>
      </c>
      <c r="BB156" s="61">
        <f t="shared" si="17"/>
        <v>0</v>
      </c>
      <c r="BC156" s="62"/>
      <c r="BD156" s="63"/>
      <c r="BE156" s="14">
        <f>SUM(BE6:BE155)</f>
        <v>725</v>
      </c>
      <c r="BF156" s="14">
        <f>SUM(BF6:BF155)</f>
        <v>750</v>
      </c>
      <c r="BG156" s="42">
        <f>SUM(BG6:BG155)</f>
        <v>15</v>
      </c>
      <c r="BH156" s="14">
        <v>50</v>
      </c>
      <c r="BI156" s="42">
        <f>SUM(BI6:BI155)</f>
        <v>-25</v>
      </c>
    </row>
    <row r="157" spans="1:61" x14ac:dyDescent="0.25">
      <c r="C157" s="2"/>
    </row>
    <row r="158" spans="1:61" x14ac:dyDescent="0.25">
      <c r="C158" s="2"/>
    </row>
    <row r="159" spans="1:61" x14ac:dyDescent="0.25">
      <c r="C159" s="2"/>
    </row>
    <row r="160" spans="1:61" x14ac:dyDescent="0.25">
      <c r="C160" s="2"/>
    </row>
    <row r="161" spans="3:3" x14ac:dyDescent="0.25">
      <c r="C161" s="2"/>
    </row>
    <row r="162" spans="3:3" x14ac:dyDescent="0.25">
      <c r="C162" s="2"/>
    </row>
    <row r="163" spans="3:3" x14ac:dyDescent="0.25">
      <c r="C163" s="2"/>
    </row>
    <row r="164" spans="3:3" x14ac:dyDescent="0.25">
      <c r="C164" s="2"/>
    </row>
    <row r="165" spans="3:3" x14ac:dyDescent="0.25">
      <c r="C165" s="2"/>
    </row>
    <row r="166" spans="3:3" x14ac:dyDescent="0.25">
      <c r="C166"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row r="174" spans="3:3" x14ac:dyDescent="0.25">
      <c r="C174" s="2"/>
    </row>
    <row r="175" spans="3:3" x14ac:dyDescent="0.25">
      <c r="C175" s="2"/>
    </row>
    <row r="176" spans="3:3"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row r="189" spans="3:3" x14ac:dyDescent="0.25">
      <c r="C189" s="2"/>
    </row>
    <row r="190" spans="3:3" x14ac:dyDescent="0.25">
      <c r="C190" s="2"/>
    </row>
    <row r="191" spans="3:3" x14ac:dyDescent="0.25">
      <c r="C191" s="2"/>
    </row>
    <row r="192" spans="3:3" x14ac:dyDescent="0.25">
      <c r="C192" s="2"/>
    </row>
    <row r="193" spans="3:3" x14ac:dyDescent="0.25">
      <c r="C193" s="2"/>
    </row>
    <row r="194" spans="3:3" x14ac:dyDescent="0.25">
      <c r="C194" s="2"/>
    </row>
    <row r="195" spans="3:3" x14ac:dyDescent="0.25">
      <c r="C195" s="2"/>
    </row>
    <row r="196" spans="3:3" x14ac:dyDescent="0.25">
      <c r="C196" s="2"/>
    </row>
    <row r="197" spans="3:3" x14ac:dyDescent="0.25">
      <c r="C197" s="2"/>
    </row>
    <row r="198" spans="3:3" x14ac:dyDescent="0.25">
      <c r="C198" s="2"/>
    </row>
    <row r="199" spans="3:3" x14ac:dyDescent="0.25">
      <c r="C199" s="2"/>
    </row>
    <row r="200" spans="3:3" x14ac:dyDescent="0.25">
      <c r="C200" s="2"/>
    </row>
    <row r="201" spans="3:3" x14ac:dyDescent="0.25">
      <c r="C201" s="2"/>
    </row>
    <row r="202" spans="3:3" x14ac:dyDescent="0.25">
      <c r="C202" s="2"/>
    </row>
    <row r="203" spans="3:3" x14ac:dyDescent="0.25">
      <c r="C203" s="2"/>
    </row>
    <row r="204" spans="3:3" x14ac:dyDescent="0.25">
      <c r="C204" s="2"/>
    </row>
    <row r="205" spans="3:3" x14ac:dyDescent="0.25">
      <c r="C205" s="2"/>
    </row>
    <row r="206" spans="3:3" x14ac:dyDescent="0.25">
      <c r="C206" s="2"/>
    </row>
    <row r="207" spans="3:3" x14ac:dyDescent="0.25">
      <c r="C207" s="2"/>
    </row>
    <row r="208" spans="3:3" x14ac:dyDescent="0.25">
      <c r="C208" s="2"/>
    </row>
    <row r="209" spans="3:3" x14ac:dyDescent="0.25">
      <c r="C209" s="2"/>
    </row>
    <row r="210" spans="3:3" x14ac:dyDescent="0.25">
      <c r="C210" s="2"/>
    </row>
    <row r="211" spans="3:3" x14ac:dyDescent="0.25">
      <c r="C211" s="2"/>
    </row>
    <row r="212" spans="3:3" x14ac:dyDescent="0.25">
      <c r="C212" s="2"/>
    </row>
    <row r="213" spans="3:3" x14ac:dyDescent="0.25">
      <c r="C213" s="2"/>
    </row>
    <row r="214" spans="3:3" x14ac:dyDescent="0.25">
      <c r="C214" s="2"/>
    </row>
    <row r="215" spans="3:3" x14ac:dyDescent="0.25">
      <c r="C215" s="2"/>
    </row>
    <row r="216" spans="3:3" x14ac:dyDescent="0.25">
      <c r="C216" s="2"/>
    </row>
    <row r="217" spans="3:3" x14ac:dyDescent="0.25">
      <c r="C217" s="2"/>
    </row>
    <row r="218" spans="3:3" x14ac:dyDescent="0.25">
      <c r="C218" s="2"/>
    </row>
    <row r="219" spans="3:3" x14ac:dyDescent="0.25">
      <c r="C219" s="2"/>
    </row>
    <row r="220" spans="3:3" x14ac:dyDescent="0.25">
      <c r="C220" s="2"/>
    </row>
    <row r="221" spans="3:3" x14ac:dyDescent="0.25">
      <c r="C221" s="2"/>
    </row>
    <row r="222" spans="3:3" x14ac:dyDescent="0.25">
      <c r="C222" s="2"/>
    </row>
    <row r="223" spans="3:3" x14ac:dyDescent="0.25">
      <c r="C223" s="2"/>
    </row>
    <row r="224" spans="3:3" x14ac:dyDescent="0.25">
      <c r="C224" s="2"/>
    </row>
    <row r="225" spans="3:3" x14ac:dyDescent="0.25">
      <c r="C225" s="2"/>
    </row>
    <row r="226" spans="3:3" x14ac:dyDescent="0.25">
      <c r="C226" s="2"/>
    </row>
    <row r="227" spans="3:3" x14ac:dyDescent="0.25">
      <c r="C227" s="2"/>
    </row>
    <row r="228" spans="3:3" x14ac:dyDescent="0.25">
      <c r="C228" s="2"/>
    </row>
    <row r="229" spans="3:3" x14ac:dyDescent="0.25">
      <c r="C229" s="2"/>
    </row>
    <row r="230" spans="3:3" x14ac:dyDescent="0.25">
      <c r="C230" s="2"/>
    </row>
    <row r="231" spans="3:3" x14ac:dyDescent="0.25">
      <c r="C231" s="2"/>
    </row>
    <row r="232" spans="3:3" x14ac:dyDescent="0.25">
      <c r="C232" s="2"/>
    </row>
    <row r="233" spans="3:3" x14ac:dyDescent="0.25">
      <c r="C233" s="2"/>
    </row>
    <row r="234" spans="3:3" x14ac:dyDescent="0.25">
      <c r="C234" s="2"/>
    </row>
  </sheetData>
  <sheetProtection password="F804" sheet="1" objects="1" scenarios="1"/>
  <mergeCells count="29">
    <mergeCell ref="AU4:AW4"/>
    <mergeCell ref="AX4:AZ4"/>
    <mergeCell ref="BA4:BC4"/>
    <mergeCell ref="T4:V4"/>
    <mergeCell ref="W4:Y4"/>
    <mergeCell ref="Z4:AB4"/>
    <mergeCell ref="AO4:AQ4"/>
    <mergeCell ref="AR4:AT4"/>
    <mergeCell ref="BH3:BH5"/>
    <mergeCell ref="BE3:BE5"/>
    <mergeCell ref="BG3:BG5"/>
    <mergeCell ref="BI3:BI5"/>
    <mergeCell ref="BF3:BF5"/>
    <mergeCell ref="A1:C1"/>
    <mergeCell ref="A3:A5"/>
    <mergeCell ref="C3:C5"/>
    <mergeCell ref="D3:D5"/>
    <mergeCell ref="BD3:BD5"/>
    <mergeCell ref="B3:B5"/>
    <mergeCell ref="E3:BC3"/>
    <mergeCell ref="E4:G4"/>
    <mergeCell ref="H4:J4"/>
    <mergeCell ref="K4:M4"/>
    <mergeCell ref="AC4:AE4"/>
    <mergeCell ref="AF4:AH4"/>
    <mergeCell ref="AI4:AK4"/>
    <mergeCell ref="AL4:AN4"/>
    <mergeCell ref="N4:P4"/>
    <mergeCell ref="Q4:S4"/>
  </mergeCells>
  <conditionalFormatting sqref="G6:H155 J6:K155 P6:Q155 V6:W155 Y6:Z155 AE6:AF155 AK6:AL155 AQ6:AR155 AT6:AU155 AZ6:BA155">
    <cfRule type="cellIs" dxfId="19" priority="42" operator="greaterThan">
      <formula>31</formula>
    </cfRule>
  </conditionalFormatting>
  <conditionalFormatting sqref="F6:F155 I6:I155 L6:L155 O6:O155 R6:R155 U6:U155 X6:X155 AA6:AA155 AD6:AD155 AG6:AG155 AJ6:AJ155 AM6:AM155 AP6:AP155 AS6:AS155 AV6:AV155 AY6:AY155 BB6:BB155">
    <cfRule type="cellIs" dxfId="18" priority="41" operator="greaterThan">
      <formula>1</formula>
    </cfRule>
  </conditionalFormatting>
  <conditionalFormatting sqref="M6:N155 S6:T155 AH6:AI155 AN6:AO155 AW6:AX155 BC6:BC155">
    <cfRule type="cellIs" dxfId="17" priority="37" operator="greaterThan">
      <formula>30</formula>
    </cfRule>
  </conditionalFormatting>
  <conditionalFormatting sqref="AB6:AC155">
    <cfRule type="cellIs" dxfId="16" priority="27" operator="greaterThan">
      <formula>28</formula>
    </cfRule>
  </conditionalFormatting>
  <conditionalFormatting sqref="BE6:BE155">
    <cfRule type="cellIs" dxfId="15" priority="5" operator="greaterThan">
      <formula>1450</formula>
    </cfRule>
  </conditionalFormatting>
  <conditionalFormatting sqref="BG9:BG155">
    <cfRule type="cellIs" dxfId="14" priority="4" operator="greaterThan">
      <formula>29</formula>
    </cfRule>
  </conditionalFormatting>
  <conditionalFormatting sqref="BF6:BF155">
    <cfRule type="cellIs" dxfId="13" priority="3" operator="greaterThan">
      <formula>1450</formula>
    </cfRule>
  </conditionalFormatting>
  <conditionalFormatting sqref="BD6:BD155">
    <cfRule type="cellIs" dxfId="12" priority="1" operator="lessThanOrEqual">
      <formula>365</formula>
    </cfRule>
    <cfRule type="cellIs" dxfId="11" priority="2" operator="greaterThan">
      <formula>365</formula>
    </cfRule>
  </conditionalFormatting>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1"/>
  <sheetViews>
    <sheetView zoomScale="115" zoomScaleNormal="115" workbookViewId="0">
      <selection activeCell="E161" sqref="E161"/>
    </sheetView>
  </sheetViews>
  <sheetFormatPr defaultRowHeight="15" x14ac:dyDescent="0.25"/>
  <cols>
    <col min="1" max="1" width="5.7109375" style="8" customWidth="1"/>
    <col min="2" max="2" width="18.85546875" style="8" customWidth="1"/>
    <col min="3" max="3" width="27.42578125" customWidth="1"/>
    <col min="4" max="4" width="16.140625" customWidth="1"/>
    <col min="5" max="5" width="14.5703125" customWidth="1"/>
    <col min="6" max="6" width="17.85546875" customWidth="1"/>
    <col min="7" max="7" width="11.7109375" customWidth="1"/>
    <col min="10" max="10" width="9.7109375" customWidth="1"/>
  </cols>
  <sheetData>
    <row r="1" spans="1:10" x14ac:dyDescent="0.25">
      <c r="A1" s="107" t="str">
        <f>'3.CALCUL CAZURI SPECIALE'!D1</f>
        <v>ȘCOALA GIMNAZIALĂ</v>
      </c>
      <c r="B1" s="107"/>
      <c r="C1" s="107"/>
      <c r="D1" s="107"/>
      <c r="E1" s="107"/>
      <c r="F1" s="107"/>
      <c r="G1" s="107"/>
      <c r="H1" s="107"/>
    </row>
    <row r="4" spans="1:10" ht="19.5" x14ac:dyDescent="0.4">
      <c r="C4" s="106" t="s">
        <v>66</v>
      </c>
      <c r="D4" s="106"/>
      <c r="E4" s="106"/>
      <c r="F4" s="106"/>
      <c r="G4" s="106"/>
    </row>
    <row r="6" spans="1:10" ht="85.5" x14ac:dyDescent="0.25">
      <c r="A6" s="6" t="s">
        <v>0</v>
      </c>
      <c r="B6" s="6" t="s">
        <v>46</v>
      </c>
      <c r="C6" s="47" t="s">
        <v>47</v>
      </c>
      <c r="D6" s="7" t="s">
        <v>3</v>
      </c>
      <c r="E6" s="20" t="s">
        <v>7</v>
      </c>
      <c r="F6" s="21" t="s">
        <v>8</v>
      </c>
      <c r="G6" s="6" t="s">
        <v>9</v>
      </c>
      <c r="H6" s="22" t="s">
        <v>10</v>
      </c>
      <c r="I6" s="20" t="s">
        <v>11</v>
      </c>
      <c r="J6" s="20" t="s">
        <v>12</v>
      </c>
    </row>
    <row r="7" spans="1:10" x14ac:dyDescent="0.25">
      <c r="A7" s="15">
        <v>1</v>
      </c>
      <c r="B7" s="66" t="str">
        <f>'3.CALCUL CAZURI SPECIALE'!B6</f>
        <v>IONESCU</v>
      </c>
      <c r="C7" s="16" t="str">
        <f>'3.CALCUL CAZURI SPECIALE'!C6</f>
        <v>GEORGE</v>
      </c>
      <c r="D7" s="17">
        <f>'3.CALCUL CAZURI SPECIALE'!D6</f>
        <v>1234567891234</v>
      </c>
      <c r="E7" s="16">
        <f>'3.CALCUL CAZURI SPECIALE'!BE6</f>
        <v>725</v>
      </c>
      <c r="F7" s="18">
        <f>'3.CALCUL CAZURI SPECIALE'!BF6</f>
        <v>750</v>
      </c>
      <c r="G7" s="18">
        <f>'3.CALCUL CAZURI SPECIALE'!BI6</f>
        <v>-25</v>
      </c>
      <c r="H7" s="19">
        <f>'3.CALCUL CAZURI SPECIALE'!BG6</f>
        <v>15</v>
      </c>
      <c r="I7" s="19">
        <f>'3.CALCUL CAZURI SPECIALE'!BH6</f>
        <v>50</v>
      </c>
      <c r="J7" s="19">
        <f>H7*I7</f>
        <v>750</v>
      </c>
    </row>
    <row r="8" spans="1:10" x14ac:dyDescent="0.25">
      <c r="A8" s="7">
        <v>2</v>
      </c>
      <c r="B8" s="66">
        <f>'3.CALCUL CAZURI SPECIALE'!B7</f>
        <v>0</v>
      </c>
      <c r="C8" s="4">
        <f>'3.CALCUL CAZURI SPECIALE'!C7</f>
        <v>0</v>
      </c>
      <c r="D8" s="5">
        <f>'3.CALCUL CAZURI SPECIALE'!D7</f>
        <v>0</v>
      </c>
      <c r="E8" s="16">
        <f>'3.CALCUL CAZURI SPECIALE'!BE7</f>
        <v>0</v>
      </c>
      <c r="F8" s="18">
        <f>'3.CALCUL CAZURI SPECIALE'!BF7</f>
        <v>0</v>
      </c>
      <c r="G8" s="18">
        <f>'3.CALCUL CAZURI SPECIALE'!BI7</f>
        <v>0</v>
      </c>
      <c r="H8" s="19">
        <f>'3.CALCUL CAZURI SPECIALE'!BG7</f>
        <v>0</v>
      </c>
      <c r="I8" s="19">
        <f>'3.CALCUL CAZURI SPECIALE'!BH7</f>
        <v>50</v>
      </c>
      <c r="J8" s="19">
        <f t="shared" ref="J8:J71" si="0">H8*I8</f>
        <v>0</v>
      </c>
    </row>
    <row r="9" spans="1:10" x14ac:dyDescent="0.25">
      <c r="A9" s="7">
        <v>3</v>
      </c>
      <c r="B9" s="66">
        <f>'3.CALCUL CAZURI SPECIALE'!B8</f>
        <v>0</v>
      </c>
      <c r="C9" s="4">
        <f>'3.CALCUL CAZURI SPECIALE'!C8</f>
        <v>0</v>
      </c>
      <c r="D9" s="5">
        <f>'3.CALCUL CAZURI SPECIALE'!D8</f>
        <v>0</v>
      </c>
      <c r="E9" s="16">
        <f>'3.CALCUL CAZURI SPECIALE'!BE8</f>
        <v>0</v>
      </c>
      <c r="F9" s="18">
        <f>'3.CALCUL CAZURI SPECIALE'!BF8</f>
        <v>0</v>
      </c>
      <c r="G9" s="18">
        <f>'3.CALCUL CAZURI SPECIALE'!BI8</f>
        <v>0</v>
      </c>
      <c r="H9" s="19">
        <f>'3.CALCUL CAZURI SPECIALE'!BG8</f>
        <v>0</v>
      </c>
      <c r="I9" s="19">
        <f>'3.CALCUL CAZURI SPECIALE'!BH8</f>
        <v>50</v>
      </c>
      <c r="J9" s="19">
        <f t="shared" si="0"/>
        <v>0</v>
      </c>
    </row>
    <row r="10" spans="1:10" x14ac:dyDescent="0.25">
      <c r="A10" s="7">
        <v>4</v>
      </c>
      <c r="B10" s="66">
        <f>'3.CALCUL CAZURI SPECIALE'!B9</f>
        <v>0</v>
      </c>
      <c r="C10" s="4">
        <f>'3.CALCUL CAZURI SPECIALE'!C9</f>
        <v>0</v>
      </c>
      <c r="D10" s="5">
        <f>'3.CALCUL CAZURI SPECIALE'!D9</f>
        <v>0</v>
      </c>
      <c r="E10" s="16">
        <f>'3.CALCUL CAZURI SPECIALE'!BE9</f>
        <v>0</v>
      </c>
      <c r="F10" s="18">
        <f>'3.CALCUL CAZURI SPECIALE'!BF9</f>
        <v>0</v>
      </c>
      <c r="G10" s="18">
        <f>'3.CALCUL CAZURI SPECIALE'!BI9</f>
        <v>0</v>
      </c>
      <c r="H10" s="19">
        <f>'3.CALCUL CAZURI SPECIALE'!BG9</f>
        <v>0</v>
      </c>
      <c r="I10" s="19">
        <f>'3.CALCUL CAZURI SPECIALE'!BH9</f>
        <v>50</v>
      </c>
      <c r="J10" s="19">
        <f t="shared" si="0"/>
        <v>0</v>
      </c>
    </row>
    <row r="11" spans="1:10" x14ac:dyDescent="0.25">
      <c r="A11" s="7">
        <v>5</v>
      </c>
      <c r="B11" s="66">
        <f>'3.CALCUL CAZURI SPECIALE'!B10</f>
        <v>0</v>
      </c>
      <c r="C11" s="4">
        <f>'3.CALCUL CAZURI SPECIALE'!C10</f>
        <v>0</v>
      </c>
      <c r="D11" s="5">
        <f>'3.CALCUL CAZURI SPECIALE'!D10</f>
        <v>0</v>
      </c>
      <c r="E11" s="16">
        <f>'3.CALCUL CAZURI SPECIALE'!BE10</f>
        <v>0</v>
      </c>
      <c r="F11" s="18">
        <f>'3.CALCUL CAZURI SPECIALE'!BF10</f>
        <v>0</v>
      </c>
      <c r="G11" s="18">
        <f>'3.CALCUL CAZURI SPECIALE'!BI10</f>
        <v>0</v>
      </c>
      <c r="H11" s="19">
        <f>'3.CALCUL CAZURI SPECIALE'!BG10</f>
        <v>0</v>
      </c>
      <c r="I11" s="19">
        <f>'3.CALCUL CAZURI SPECIALE'!BH10</f>
        <v>50</v>
      </c>
      <c r="J11" s="19">
        <f t="shared" si="0"/>
        <v>0</v>
      </c>
    </row>
    <row r="12" spans="1:10" x14ac:dyDescent="0.25">
      <c r="A12" s="7">
        <v>6</v>
      </c>
      <c r="B12" s="66">
        <f>'3.CALCUL CAZURI SPECIALE'!B11</f>
        <v>0</v>
      </c>
      <c r="C12" s="4">
        <f>'3.CALCUL CAZURI SPECIALE'!C11</f>
        <v>0</v>
      </c>
      <c r="D12" s="5">
        <f>'3.CALCUL CAZURI SPECIALE'!D11</f>
        <v>0</v>
      </c>
      <c r="E12" s="16">
        <f>'3.CALCUL CAZURI SPECIALE'!BE11</f>
        <v>0</v>
      </c>
      <c r="F12" s="18">
        <f>'3.CALCUL CAZURI SPECIALE'!BF11</f>
        <v>0</v>
      </c>
      <c r="G12" s="18">
        <f>'3.CALCUL CAZURI SPECIALE'!BI11</f>
        <v>0</v>
      </c>
      <c r="H12" s="19">
        <f>'3.CALCUL CAZURI SPECIALE'!BG11</f>
        <v>0</v>
      </c>
      <c r="I12" s="19">
        <f>'3.CALCUL CAZURI SPECIALE'!BH11</f>
        <v>50</v>
      </c>
      <c r="J12" s="19">
        <f t="shared" si="0"/>
        <v>0</v>
      </c>
    </row>
    <row r="13" spans="1:10" x14ac:dyDescent="0.25">
      <c r="A13" s="7">
        <v>7</v>
      </c>
      <c r="B13" s="66">
        <f>'3.CALCUL CAZURI SPECIALE'!B12</f>
        <v>0</v>
      </c>
      <c r="C13" s="4">
        <f>'3.CALCUL CAZURI SPECIALE'!C12</f>
        <v>0</v>
      </c>
      <c r="D13" s="5">
        <f>'3.CALCUL CAZURI SPECIALE'!D12</f>
        <v>0</v>
      </c>
      <c r="E13" s="16">
        <f>'3.CALCUL CAZURI SPECIALE'!BE12</f>
        <v>0</v>
      </c>
      <c r="F13" s="18">
        <f>'3.CALCUL CAZURI SPECIALE'!BF12</f>
        <v>0</v>
      </c>
      <c r="G13" s="18">
        <f>'3.CALCUL CAZURI SPECIALE'!BI12</f>
        <v>0</v>
      </c>
      <c r="H13" s="19">
        <f>'3.CALCUL CAZURI SPECIALE'!BG12</f>
        <v>0</v>
      </c>
      <c r="I13" s="19">
        <f>'3.CALCUL CAZURI SPECIALE'!BH12</f>
        <v>50</v>
      </c>
      <c r="J13" s="19">
        <f t="shared" si="0"/>
        <v>0</v>
      </c>
    </row>
    <row r="14" spans="1:10" x14ac:dyDescent="0.25">
      <c r="A14" s="7">
        <v>8</v>
      </c>
      <c r="B14" s="66">
        <f>'3.CALCUL CAZURI SPECIALE'!B13</f>
        <v>0</v>
      </c>
      <c r="C14" s="4">
        <f>'3.CALCUL CAZURI SPECIALE'!C13</f>
        <v>0</v>
      </c>
      <c r="D14" s="5">
        <f>'3.CALCUL CAZURI SPECIALE'!D13</f>
        <v>0</v>
      </c>
      <c r="E14" s="16">
        <f>'3.CALCUL CAZURI SPECIALE'!BE13</f>
        <v>0</v>
      </c>
      <c r="F14" s="18">
        <f>'3.CALCUL CAZURI SPECIALE'!BF13</f>
        <v>0</v>
      </c>
      <c r="G14" s="18">
        <f>'3.CALCUL CAZURI SPECIALE'!BI13</f>
        <v>0</v>
      </c>
      <c r="H14" s="19">
        <f>'3.CALCUL CAZURI SPECIALE'!BG13</f>
        <v>0</v>
      </c>
      <c r="I14" s="19">
        <f>'3.CALCUL CAZURI SPECIALE'!BH13</f>
        <v>50</v>
      </c>
      <c r="J14" s="19">
        <f t="shared" si="0"/>
        <v>0</v>
      </c>
    </row>
    <row r="15" spans="1:10" x14ac:dyDescent="0.25">
      <c r="A15" s="7">
        <v>9</v>
      </c>
      <c r="B15" s="66">
        <f>'3.CALCUL CAZURI SPECIALE'!B14</f>
        <v>0</v>
      </c>
      <c r="C15" s="4">
        <f>'3.CALCUL CAZURI SPECIALE'!C14</f>
        <v>0</v>
      </c>
      <c r="D15" s="5">
        <f>'3.CALCUL CAZURI SPECIALE'!D14</f>
        <v>0</v>
      </c>
      <c r="E15" s="16">
        <f>'3.CALCUL CAZURI SPECIALE'!BE14</f>
        <v>0</v>
      </c>
      <c r="F15" s="18">
        <f>'3.CALCUL CAZURI SPECIALE'!BF14</f>
        <v>0</v>
      </c>
      <c r="G15" s="18">
        <f>'3.CALCUL CAZURI SPECIALE'!BI14</f>
        <v>0</v>
      </c>
      <c r="H15" s="19">
        <f>'3.CALCUL CAZURI SPECIALE'!BG14</f>
        <v>0</v>
      </c>
      <c r="I15" s="19">
        <f>'3.CALCUL CAZURI SPECIALE'!BH14</f>
        <v>50</v>
      </c>
      <c r="J15" s="19">
        <f t="shared" si="0"/>
        <v>0</v>
      </c>
    </row>
    <row r="16" spans="1:10" x14ac:dyDescent="0.25">
      <c r="A16" s="7">
        <v>10</v>
      </c>
      <c r="B16" s="66">
        <f>'3.CALCUL CAZURI SPECIALE'!B15</f>
        <v>0</v>
      </c>
      <c r="C16" s="4">
        <f>'3.CALCUL CAZURI SPECIALE'!C15</f>
        <v>0</v>
      </c>
      <c r="D16" s="5">
        <f>'3.CALCUL CAZURI SPECIALE'!D15</f>
        <v>0</v>
      </c>
      <c r="E16" s="16">
        <f>'3.CALCUL CAZURI SPECIALE'!BE15</f>
        <v>0</v>
      </c>
      <c r="F16" s="18">
        <f>'3.CALCUL CAZURI SPECIALE'!BF15</f>
        <v>0</v>
      </c>
      <c r="G16" s="18">
        <f>'3.CALCUL CAZURI SPECIALE'!BI15</f>
        <v>0</v>
      </c>
      <c r="H16" s="19">
        <f>'3.CALCUL CAZURI SPECIALE'!BG15</f>
        <v>0</v>
      </c>
      <c r="I16" s="19">
        <f>'3.CALCUL CAZURI SPECIALE'!BH15</f>
        <v>50</v>
      </c>
      <c r="J16" s="19">
        <f t="shared" si="0"/>
        <v>0</v>
      </c>
    </row>
    <row r="17" spans="1:10" x14ac:dyDescent="0.25">
      <c r="A17" s="7">
        <v>11</v>
      </c>
      <c r="B17" s="66">
        <f>'3.CALCUL CAZURI SPECIALE'!B16</f>
        <v>0</v>
      </c>
      <c r="C17" s="4">
        <f>'3.CALCUL CAZURI SPECIALE'!C16</f>
        <v>0</v>
      </c>
      <c r="D17" s="5">
        <f>'3.CALCUL CAZURI SPECIALE'!D16</f>
        <v>0</v>
      </c>
      <c r="E17" s="16">
        <f>'3.CALCUL CAZURI SPECIALE'!BE16</f>
        <v>0</v>
      </c>
      <c r="F17" s="18">
        <f>'3.CALCUL CAZURI SPECIALE'!BF16</f>
        <v>0</v>
      </c>
      <c r="G17" s="18">
        <f>'3.CALCUL CAZURI SPECIALE'!BI16</f>
        <v>0</v>
      </c>
      <c r="H17" s="19">
        <f>'3.CALCUL CAZURI SPECIALE'!BG16</f>
        <v>0</v>
      </c>
      <c r="I17" s="19">
        <f>'3.CALCUL CAZURI SPECIALE'!BH16</f>
        <v>50</v>
      </c>
      <c r="J17" s="19">
        <f t="shared" si="0"/>
        <v>0</v>
      </c>
    </row>
    <row r="18" spans="1:10" x14ac:dyDescent="0.25">
      <c r="A18" s="7">
        <v>12</v>
      </c>
      <c r="B18" s="66">
        <f>'3.CALCUL CAZURI SPECIALE'!B17</f>
        <v>0</v>
      </c>
      <c r="C18" s="4">
        <f>'3.CALCUL CAZURI SPECIALE'!C17</f>
        <v>0</v>
      </c>
      <c r="D18" s="5">
        <f>'3.CALCUL CAZURI SPECIALE'!D17</f>
        <v>0</v>
      </c>
      <c r="E18" s="16">
        <f>'3.CALCUL CAZURI SPECIALE'!BE17</f>
        <v>0</v>
      </c>
      <c r="F18" s="18">
        <f>'3.CALCUL CAZURI SPECIALE'!BF17</f>
        <v>0</v>
      </c>
      <c r="G18" s="18">
        <f>'3.CALCUL CAZURI SPECIALE'!BI17</f>
        <v>0</v>
      </c>
      <c r="H18" s="19">
        <f>'3.CALCUL CAZURI SPECIALE'!BG17</f>
        <v>0</v>
      </c>
      <c r="I18" s="19">
        <f>'3.CALCUL CAZURI SPECIALE'!BH17</f>
        <v>50</v>
      </c>
      <c r="J18" s="19">
        <f t="shared" si="0"/>
        <v>0</v>
      </c>
    </row>
    <row r="19" spans="1:10" x14ac:dyDescent="0.25">
      <c r="A19" s="7">
        <v>13</v>
      </c>
      <c r="B19" s="66">
        <f>'3.CALCUL CAZURI SPECIALE'!B18</f>
        <v>0</v>
      </c>
      <c r="C19" s="4">
        <f>'3.CALCUL CAZURI SPECIALE'!C18</f>
        <v>0</v>
      </c>
      <c r="D19" s="5">
        <f>'3.CALCUL CAZURI SPECIALE'!D18</f>
        <v>0</v>
      </c>
      <c r="E19" s="16">
        <f>'3.CALCUL CAZURI SPECIALE'!BE18</f>
        <v>0</v>
      </c>
      <c r="F19" s="18">
        <f>'3.CALCUL CAZURI SPECIALE'!BF18</f>
        <v>0</v>
      </c>
      <c r="G19" s="18">
        <f>'3.CALCUL CAZURI SPECIALE'!BI18</f>
        <v>0</v>
      </c>
      <c r="H19" s="19">
        <f>'3.CALCUL CAZURI SPECIALE'!BG18</f>
        <v>0</v>
      </c>
      <c r="I19" s="19">
        <f>'3.CALCUL CAZURI SPECIALE'!BH18</f>
        <v>50</v>
      </c>
      <c r="J19" s="19">
        <f t="shared" si="0"/>
        <v>0</v>
      </c>
    </row>
    <row r="20" spans="1:10" x14ac:dyDescent="0.25">
      <c r="A20" s="7">
        <v>14</v>
      </c>
      <c r="B20" s="66">
        <f>'3.CALCUL CAZURI SPECIALE'!B19</f>
        <v>0</v>
      </c>
      <c r="C20" s="4">
        <f>'3.CALCUL CAZURI SPECIALE'!C19</f>
        <v>0</v>
      </c>
      <c r="D20" s="5">
        <f>'3.CALCUL CAZURI SPECIALE'!D19</f>
        <v>0</v>
      </c>
      <c r="E20" s="16">
        <f>'3.CALCUL CAZURI SPECIALE'!BE19</f>
        <v>0</v>
      </c>
      <c r="F20" s="18">
        <f>'3.CALCUL CAZURI SPECIALE'!BF19</f>
        <v>0</v>
      </c>
      <c r="G20" s="18">
        <f>'3.CALCUL CAZURI SPECIALE'!BI19</f>
        <v>0</v>
      </c>
      <c r="H20" s="19">
        <f>'3.CALCUL CAZURI SPECIALE'!BG19</f>
        <v>0</v>
      </c>
      <c r="I20" s="19">
        <f>'3.CALCUL CAZURI SPECIALE'!BH19</f>
        <v>50</v>
      </c>
      <c r="J20" s="19">
        <f t="shared" si="0"/>
        <v>0</v>
      </c>
    </row>
    <row r="21" spans="1:10" x14ac:dyDescent="0.25">
      <c r="A21" s="7">
        <v>15</v>
      </c>
      <c r="B21" s="66">
        <f>'3.CALCUL CAZURI SPECIALE'!B20</f>
        <v>0</v>
      </c>
      <c r="C21" s="4">
        <f>'3.CALCUL CAZURI SPECIALE'!C20</f>
        <v>0</v>
      </c>
      <c r="D21" s="5">
        <f>'3.CALCUL CAZURI SPECIALE'!D20</f>
        <v>0</v>
      </c>
      <c r="E21" s="16">
        <f>'3.CALCUL CAZURI SPECIALE'!BE20</f>
        <v>0</v>
      </c>
      <c r="F21" s="18">
        <f>'3.CALCUL CAZURI SPECIALE'!BF20</f>
        <v>0</v>
      </c>
      <c r="G21" s="18">
        <f>'3.CALCUL CAZURI SPECIALE'!BI20</f>
        <v>0</v>
      </c>
      <c r="H21" s="19">
        <f>'3.CALCUL CAZURI SPECIALE'!BG20</f>
        <v>0</v>
      </c>
      <c r="I21" s="19">
        <f>'3.CALCUL CAZURI SPECIALE'!BH20</f>
        <v>50</v>
      </c>
      <c r="J21" s="19">
        <f t="shared" si="0"/>
        <v>0</v>
      </c>
    </row>
    <row r="22" spans="1:10" x14ac:dyDescent="0.25">
      <c r="A22" s="7">
        <v>16</v>
      </c>
      <c r="B22" s="66">
        <f>'3.CALCUL CAZURI SPECIALE'!B21</f>
        <v>0</v>
      </c>
      <c r="C22" s="4">
        <f>'3.CALCUL CAZURI SPECIALE'!C21</f>
        <v>0</v>
      </c>
      <c r="D22" s="5">
        <f>'3.CALCUL CAZURI SPECIALE'!D21</f>
        <v>0</v>
      </c>
      <c r="E22" s="16">
        <f>'3.CALCUL CAZURI SPECIALE'!BE21</f>
        <v>0</v>
      </c>
      <c r="F22" s="18">
        <f>'3.CALCUL CAZURI SPECIALE'!BF21</f>
        <v>0</v>
      </c>
      <c r="G22" s="18">
        <f>'3.CALCUL CAZURI SPECIALE'!BI21</f>
        <v>0</v>
      </c>
      <c r="H22" s="19">
        <f>'3.CALCUL CAZURI SPECIALE'!BG21</f>
        <v>0</v>
      </c>
      <c r="I22" s="19">
        <f>'3.CALCUL CAZURI SPECIALE'!BH21</f>
        <v>50</v>
      </c>
      <c r="J22" s="19">
        <f t="shared" si="0"/>
        <v>0</v>
      </c>
    </row>
    <row r="23" spans="1:10" x14ac:dyDescent="0.25">
      <c r="A23" s="7">
        <v>17</v>
      </c>
      <c r="B23" s="66">
        <f>'3.CALCUL CAZURI SPECIALE'!B22</f>
        <v>0</v>
      </c>
      <c r="C23" s="4">
        <f>'3.CALCUL CAZURI SPECIALE'!C22</f>
        <v>0</v>
      </c>
      <c r="D23" s="5">
        <f>'3.CALCUL CAZURI SPECIALE'!D22</f>
        <v>0</v>
      </c>
      <c r="E23" s="16">
        <f>'3.CALCUL CAZURI SPECIALE'!BE22</f>
        <v>0</v>
      </c>
      <c r="F23" s="18">
        <f>'3.CALCUL CAZURI SPECIALE'!BF22</f>
        <v>0</v>
      </c>
      <c r="G23" s="18">
        <f>'3.CALCUL CAZURI SPECIALE'!BI22</f>
        <v>0</v>
      </c>
      <c r="H23" s="19">
        <f>'3.CALCUL CAZURI SPECIALE'!BG22</f>
        <v>0</v>
      </c>
      <c r="I23" s="19">
        <f>'3.CALCUL CAZURI SPECIALE'!BH22</f>
        <v>50</v>
      </c>
      <c r="J23" s="19">
        <f t="shared" si="0"/>
        <v>0</v>
      </c>
    </row>
    <row r="24" spans="1:10" x14ac:dyDescent="0.25">
      <c r="A24" s="7">
        <v>18</v>
      </c>
      <c r="B24" s="66">
        <f>'3.CALCUL CAZURI SPECIALE'!B23</f>
        <v>0</v>
      </c>
      <c r="C24" s="4">
        <f>'3.CALCUL CAZURI SPECIALE'!C23</f>
        <v>0</v>
      </c>
      <c r="D24" s="5">
        <f>'3.CALCUL CAZURI SPECIALE'!D23</f>
        <v>0</v>
      </c>
      <c r="E24" s="16">
        <f>'3.CALCUL CAZURI SPECIALE'!BE23</f>
        <v>0</v>
      </c>
      <c r="F24" s="18">
        <f>'3.CALCUL CAZURI SPECIALE'!BF23</f>
        <v>0</v>
      </c>
      <c r="G24" s="18">
        <f>'3.CALCUL CAZURI SPECIALE'!BI23</f>
        <v>0</v>
      </c>
      <c r="H24" s="19">
        <f>'3.CALCUL CAZURI SPECIALE'!BG23</f>
        <v>0</v>
      </c>
      <c r="I24" s="19">
        <f>'3.CALCUL CAZURI SPECIALE'!BH23</f>
        <v>50</v>
      </c>
      <c r="J24" s="19">
        <f t="shared" si="0"/>
        <v>0</v>
      </c>
    </row>
    <row r="25" spans="1:10" x14ac:dyDescent="0.25">
      <c r="A25" s="7">
        <v>19</v>
      </c>
      <c r="B25" s="66">
        <f>'3.CALCUL CAZURI SPECIALE'!B24</f>
        <v>0</v>
      </c>
      <c r="C25" s="4">
        <f>'3.CALCUL CAZURI SPECIALE'!C24</f>
        <v>0</v>
      </c>
      <c r="D25" s="5">
        <f>'3.CALCUL CAZURI SPECIALE'!D24</f>
        <v>0</v>
      </c>
      <c r="E25" s="16">
        <f>'3.CALCUL CAZURI SPECIALE'!BE24</f>
        <v>0</v>
      </c>
      <c r="F25" s="18">
        <f>'3.CALCUL CAZURI SPECIALE'!BF24</f>
        <v>0</v>
      </c>
      <c r="G25" s="18">
        <f>'3.CALCUL CAZURI SPECIALE'!BI24</f>
        <v>0</v>
      </c>
      <c r="H25" s="19">
        <f>'3.CALCUL CAZURI SPECIALE'!BG24</f>
        <v>0</v>
      </c>
      <c r="I25" s="19">
        <f>'3.CALCUL CAZURI SPECIALE'!BH24</f>
        <v>50</v>
      </c>
      <c r="J25" s="19">
        <f t="shared" si="0"/>
        <v>0</v>
      </c>
    </row>
    <row r="26" spans="1:10" x14ac:dyDescent="0.25">
      <c r="A26" s="7">
        <v>20</v>
      </c>
      <c r="B26" s="66">
        <f>'3.CALCUL CAZURI SPECIALE'!B25</f>
        <v>0</v>
      </c>
      <c r="C26" s="4">
        <f>'3.CALCUL CAZURI SPECIALE'!C25</f>
        <v>0</v>
      </c>
      <c r="D26" s="5">
        <f>'3.CALCUL CAZURI SPECIALE'!D25</f>
        <v>0</v>
      </c>
      <c r="E26" s="16">
        <f>'3.CALCUL CAZURI SPECIALE'!BE25</f>
        <v>0</v>
      </c>
      <c r="F26" s="18">
        <f>'3.CALCUL CAZURI SPECIALE'!BF25</f>
        <v>0</v>
      </c>
      <c r="G26" s="18">
        <f>'3.CALCUL CAZURI SPECIALE'!BI25</f>
        <v>0</v>
      </c>
      <c r="H26" s="19">
        <f>'3.CALCUL CAZURI SPECIALE'!BG25</f>
        <v>0</v>
      </c>
      <c r="I26" s="19">
        <f>'3.CALCUL CAZURI SPECIALE'!BH25</f>
        <v>50</v>
      </c>
      <c r="J26" s="19">
        <f t="shared" si="0"/>
        <v>0</v>
      </c>
    </row>
    <row r="27" spans="1:10" x14ac:dyDescent="0.25">
      <c r="A27" s="7">
        <v>21</v>
      </c>
      <c r="B27" s="66">
        <f>'3.CALCUL CAZURI SPECIALE'!B26</f>
        <v>0</v>
      </c>
      <c r="C27" s="4">
        <f>'3.CALCUL CAZURI SPECIALE'!C26</f>
        <v>0</v>
      </c>
      <c r="D27" s="5">
        <f>'3.CALCUL CAZURI SPECIALE'!D26</f>
        <v>0</v>
      </c>
      <c r="E27" s="16">
        <f>'3.CALCUL CAZURI SPECIALE'!BE26</f>
        <v>0</v>
      </c>
      <c r="F27" s="18">
        <f>'3.CALCUL CAZURI SPECIALE'!BF26</f>
        <v>0</v>
      </c>
      <c r="G27" s="18">
        <f>'3.CALCUL CAZURI SPECIALE'!BI26</f>
        <v>0</v>
      </c>
      <c r="H27" s="19">
        <f>'3.CALCUL CAZURI SPECIALE'!BG26</f>
        <v>0</v>
      </c>
      <c r="I27" s="19">
        <f>'3.CALCUL CAZURI SPECIALE'!BH26</f>
        <v>50</v>
      </c>
      <c r="J27" s="19">
        <f t="shared" si="0"/>
        <v>0</v>
      </c>
    </row>
    <row r="28" spans="1:10" x14ac:dyDescent="0.25">
      <c r="A28" s="7">
        <v>22</v>
      </c>
      <c r="B28" s="66">
        <f>'3.CALCUL CAZURI SPECIALE'!B27</f>
        <v>0</v>
      </c>
      <c r="C28" s="4">
        <f>'3.CALCUL CAZURI SPECIALE'!C27</f>
        <v>0</v>
      </c>
      <c r="D28" s="5">
        <f>'3.CALCUL CAZURI SPECIALE'!D27</f>
        <v>0</v>
      </c>
      <c r="E28" s="16">
        <f>'3.CALCUL CAZURI SPECIALE'!BE27</f>
        <v>0</v>
      </c>
      <c r="F28" s="18">
        <f>'3.CALCUL CAZURI SPECIALE'!BF27</f>
        <v>0</v>
      </c>
      <c r="G28" s="18">
        <f>'3.CALCUL CAZURI SPECIALE'!BI27</f>
        <v>0</v>
      </c>
      <c r="H28" s="19">
        <f>'3.CALCUL CAZURI SPECIALE'!BG27</f>
        <v>0</v>
      </c>
      <c r="I28" s="19">
        <f>'3.CALCUL CAZURI SPECIALE'!BH27</f>
        <v>50</v>
      </c>
      <c r="J28" s="19">
        <f t="shared" si="0"/>
        <v>0</v>
      </c>
    </row>
    <row r="29" spans="1:10" x14ac:dyDescent="0.25">
      <c r="A29" s="7">
        <v>23</v>
      </c>
      <c r="B29" s="66">
        <f>'3.CALCUL CAZURI SPECIALE'!B28</f>
        <v>0</v>
      </c>
      <c r="C29" s="4">
        <f>'3.CALCUL CAZURI SPECIALE'!C28</f>
        <v>0</v>
      </c>
      <c r="D29" s="5">
        <f>'3.CALCUL CAZURI SPECIALE'!D28</f>
        <v>0</v>
      </c>
      <c r="E29" s="16">
        <f>'3.CALCUL CAZURI SPECIALE'!BE28</f>
        <v>0</v>
      </c>
      <c r="F29" s="18">
        <f>'3.CALCUL CAZURI SPECIALE'!BF28</f>
        <v>0</v>
      </c>
      <c r="G29" s="18">
        <f>'3.CALCUL CAZURI SPECIALE'!BI28</f>
        <v>0</v>
      </c>
      <c r="H29" s="19">
        <f>'3.CALCUL CAZURI SPECIALE'!BG28</f>
        <v>0</v>
      </c>
      <c r="I29" s="19">
        <f>'3.CALCUL CAZURI SPECIALE'!BH28</f>
        <v>50</v>
      </c>
      <c r="J29" s="19">
        <f t="shared" si="0"/>
        <v>0</v>
      </c>
    </row>
    <row r="30" spans="1:10" x14ac:dyDescent="0.25">
      <c r="A30" s="7">
        <v>24</v>
      </c>
      <c r="B30" s="66">
        <f>'3.CALCUL CAZURI SPECIALE'!B29</f>
        <v>0</v>
      </c>
      <c r="C30" s="4">
        <f>'3.CALCUL CAZURI SPECIALE'!C29</f>
        <v>0</v>
      </c>
      <c r="D30" s="5">
        <f>'3.CALCUL CAZURI SPECIALE'!D29</f>
        <v>0</v>
      </c>
      <c r="E30" s="16">
        <f>'3.CALCUL CAZURI SPECIALE'!BE29</f>
        <v>0</v>
      </c>
      <c r="F30" s="18">
        <f>'3.CALCUL CAZURI SPECIALE'!BF29</f>
        <v>0</v>
      </c>
      <c r="G30" s="18">
        <f>'3.CALCUL CAZURI SPECIALE'!BI29</f>
        <v>0</v>
      </c>
      <c r="H30" s="19">
        <f>'3.CALCUL CAZURI SPECIALE'!BG29</f>
        <v>0</v>
      </c>
      <c r="I30" s="19">
        <f>'3.CALCUL CAZURI SPECIALE'!BH29</f>
        <v>50</v>
      </c>
      <c r="J30" s="19">
        <f t="shared" si="0"/>
        <v>0</v>
      </c>
    </row>
    <row r="31" spans="1:10" x14ac:dyDescent="0.25">
      <c r="A31" s="7">
        <v>25</v>
      </c>
      <c r="B31" s="66">
        <f>'3.CALCUL CAZURI SPECIALE'!B30</f>
        <v>0</v>
      </c>
      <c r="C31" s="4">
        <f>'3.CALCUL CAZURI SPECIALE'!C30</f>
        <v>0</v>
      </c>
      <c r="D31" s="5">
        <f>'3.CALCUL CAZURI SPECIALE'!D30</f>
        <v>0</v>
      </c>
      <c r="E31" s="16">
        <f>'3.CALCUL CAZURI SPECIALE'!BE30</f>
        <v>0</v>
      </c>
      <c r="F31" s="18">
        <f>'3.CALCUL CAZURI SPECIALE'!BF30</f>
        <v>0</v>
      </c>
      <c r="G31" s="18">
        <f>'3.CALCUL CAZURI SPECIALE'!BI30</f>
        <v>0</v>
      </c>
      <c r="H31" s="19">
        <f>'3.CALCUL CAZURI SPECIALE'!BG30</f>
        <v>0</v>
      </c>
      <c r="I31" s="19">
        <f>'3.CALCUL CAZURI SPECIALE'!BH30</f>
        <v>50</v>
      </c>
      <c r="J31" s="19">
        <f t="shared" si="0"/>
        <v>0</v>
      </c>
    </row>
    <row r="32" spans="1:10" x14ac:dyDescent="0.25">
      <c r="A32" s="7">
        <v>26</v>
      </c>
      <c r="B32" s="66">
        <f>'3.CALCUL CAZURI SPECIALE'!B31</f>
        <v>0</v>
      </c>
      <c r="C32" s="4">
        <f>'3.CALCUL CAZURI SPECIALE'!C31</f>
        <v>0</v>
      </c>
      <c r="D32" s="5">
        <f>'3.CALCUL CAZURI SPECIALE'!D31</f>
        <v>0</v>
      </c>
      <c r="E32" s="16">
        <f>'3.CALCUL CAZURI SPECIALE'!BE31</f>
        <v>0</v>
      </c>
      <c r="F32" s="18">
        <f>'3.CALCUL CAZURI SPECIALE'!BF31</f>
        <v>0</v>
      </c>
      <c r="G32" s="18">
        <f>'3.CALCUL CAZURI SPECIALE'!BI31</f>
        <v>0</v>
      </c>
      <c r="H32" s="19">
        <f>'3.CALCUL CAZURI SPECIALE'!BG31</f>
        <v>0</v>
      </c>
      <c r="I32" s="19">
        <f>'3.CALCUL CAZURI SPECIALE'!BH31</f>
        <v>50</v>
      </c>
      <c r="J32" s="19">
        <f t="shared" si="0"/>
        <v>0</v>
      </c>
    </row>
    <row r="33" spans="1:10" x14ac:dyDescent="0.25">
      <c r="A33" s="7">
        <v>27</v>
      </c>
      <c r="B33" s="66">
        <f>'3.CALCUL CAZURI SPECIALE'!B32</f>
        <v>0</v>
      </c>
      <c r="C33" s="4">
        <f>'3.CALCUL CAZURI SPECIALE'!C32</f>
        <v>0</v>
      </c>
      <c r="D33" s="5">
        <f>'3.CALCUL CAZURI SPECIALE'!D32</f>
        <v>0</v>
      </c>
      <c r="E33" s="16">
        <f>'3.CALCUL CAZURI SPECIALE'!BE32</f>
        <v>0</v>
      </c>
      <c r="F33" s="18">
        <f>'3.CALCUL CAZURI SPECIALE'!BF32</f>
        <v>0</v>
      </c>
      <c r="G33" s="18">
        <f>'3.CALCUL CAZURI SPECIALE'!BI32</f>
        <v>0</v>
      </c>
      <c r="H33" s="19">
        <f>'3.CALCUL CAZURI SPECIALE'!BG32</f>
        <v>0</v>
      </c>
      <c r="I33" s="19">
        <f>'3.CALCUL CAZURI SPECIALE'!BH32</f>
        <v>50</v>
      </c>
      <c r="J33" s="19">
        <f t="shared" si="0"/>
        <v>0</v>
      </c>
    </row>
    <row r="34" spans="1:10" x14ac:dyDescent="0.25">
      <c r="A34" s="7">
        <v>28</v>
      </c>
      <c r="B34" s="66">
        <f>'3.CALCUL CAZURI SPECIALE'!B33</f>
        <v>0</v>
      </c>
      <c r="C34" s="4">
        <f>'3.CALCUL CAZURI SPECIALE'!C33</f>
        <v>0</v>
      </c>
      <c r="D34" s="5">
        <f>'3.CALCUL CAZURI SPECIALE'!D33</f>
        <v>0</v>
      </c>
      <c r="E34" s="16">
        <f>'3.CALCUL CAZURI SPECIALE'!BE33</f>
        <v>0</v>
      </c>
      <c r="F34" s="18">
        <f>'3.CALCUL CAZURI SPECIALE'!BF33</f>
        <v>0</v>
      </c>
      <c r="G34" s="18">
        <f>'3.CALCUL CAZURI SPECIALE'!BI33</f>
        <v>0</v>
      </c>
      <c r="H34" s="19">
        <f>'3.CALCUL CAZURI SPECIALE'!BG33</f>
        <v>0</v>
      </c>
      <c r="I34" s="19">
        <f>'3.CALCUL CAZURI SPECIALE'!BH33</f>
        <v>50</v>
      </c>
      <c r="J34" s="19">
        <f t="shared" si="0"/>
        <v>0</v>
      </c>
    </row>
    <row r="35" spans="1:10" x14ac:dyDescent="0.25">
      <c r="A35" s="7">
        <v>29</v>
      </c>
      <c r="B35" s="66">
        <f>'3.CALCUL CAZURI SPECIALE'!B34</f>
        <v>0</v>
      </c>
      <c r="C35" s="4">
        <f>'3.CALCUL CAZURI SPECIALE'!C34</f>
        <v>0</v>
      </c>
      <c r="D35" s="5">
        <f>'3.CALCUL CAZURI SPECIALE'!D34</f>
        <v>0</v>
      </c>
      <c r="E35" s="16">
        <f>'3.CALCUL CAZURI SPECIALE'!BE34</f>
        <v>0</v>
      </c>
      <c r="F35" s="18">
        <f>'3.CALCUL CAZURI SPECIALE'!BF34</f>
        <v>0</v>
      </c>
      <c r="G35" s="18">
        <f>'3.CALCUL CAZURI SPECIALE'!BI34</f>
        <v>0</v>
      </c>
      <c r="H35" s="19">
        <f>'3.CALCUL CAZURI SPECIALE'!BG34</f>
        <v>0</v>
      </c>
      <c r="I35" s="19">
        <f>'3.CALCUL CAZURI SPECIALE'!BH34</f>
        <v>50</v>
      </c>
      <c r="J35" s="19">
        <f t="shared" si="0"/>
        <v>0</v>
      </c>
    </row>
    <row r="36" spans="1:10" x14ac:dyDescent="0.25">
      <c r="A36" s="7">
        <v>30</v>
      </c>
      <c r="B36" s="66">
        <f>'3.CALCUL CAZURI SPECIALE'!B35</f>
        <v>0</v>
      </c>
      <c r="C36" s="4">
        <f>'3.CALCUL CAZURI SPECIALE'!C35</f>
        <v>0</v>
      </c>
      <c r="D36" s="5">
        <f>'3.CALCUL CAZURI SPECIALE'!D35</f>
        <v>0</v>
      </c>
      <c r="E36" s="16">
        <f>'3.CALCUL CAZURI SPECIALE'!BE35</f>
        <v>0</v>
      </c>
      <c r="F36" s="18">
        <f>'3.CALCUL CAZURI SPECIALE'!BF35</f>
        <v>0</v>
      </c>
      <c r="G36" s="18">
        <f>'3.CALCUL CAZURI SPECIALE'!BI35</f>
        <v>0</v>
      </c>
      <c r="H36" s="19">
        <f>'3.CALCUL CAZURI SPECIALE'!BG35</f>
        <v>0</v>
      </c>
      <c r="I36" s="19">
        <f>'3.CALCUL CAZURI SPECIALE'!BH35</f>
        <v>50</v>
      </c>
      <c r="J36" s="19">
        <f t="shared" si="0"/>
        <v>0</v>
      </c>
    </row>
    <row r="37" spans="1:10" x14ac:dyDescent="0.25">
      <c r="A37" s="7">
        <v>31</v>
      </c>
      <c r="B37" s="66">
        <f>'3.CALCUL CAZURI SPECIALE'!B36</f>
        <v>0</v>
      </c>
      <c r="C37" s="4">
        <f>'3.CALCUL CAZURI SPECIALE'!C36</f>
        <v>0</v>
      </c>
      <c r="D37" s="5">
        <f>'3.CALCUL CAZURI SPECIALE'!D36</f>
        <v>0</v>
      </c>
      <c r="E37" s="16">
        <f>'3.CALCUL CAZURI SPECIALE'!BE36</f>
        <v>0</v>
      </c>
      <c r="F37" s="18">
        <f>'3.CALCUL CAZURI SPECIALE'!BF36</f>
        <v>0</v>
      </c>
      <c r="G37" s="18">
        <f>'3.CALCUL CAZURI SPECIALE'!BI36</f>
        <v>0</v>
      </c>
      <c r="H37" s="19">
        <f>'3.CALCUL CAZURI SPECIALE'!BG36</f>
        <v>0</v>
      </c>
      <c r="I37" s="19">
        <f>'3.CALCUL CAZURI SPECIALE'!BH36</f>
        <v>50</v>
      </c>
      <c r="J37" s="19">
        <f t="shared" si="0"/>
        <v>0</v>
      </c>
    </row>
    <row r="38" spans="1:10" x14ac:dyDescent="0.25">
      <c r="A38" s="7">
        <v>32</v>
      </c>
      <c r="B38" s="66">
        <f>'3.CALCUL CAZURI SPECIALE'!B37</f>
        <v>0</v>
      </c>
      <c r="C38" s="4">
        <f>'3.CALCUL CAZURI SPECIALE'!C37</f>
        <v>0</v>
      </c>
      <c r="D38" s="5">
        <f>'3.CALCUL CAZURI SPECIALE'!D37</f>
        <v>0</v>
      </c>
      <c r="E38" s="16">
        <f>'3.CALCUL CAZURI SPECIALE'!BE37</f>
        <v>0</v>
      </c>
      <c r="F38" s="18">
        <f>'3.CALCUL CAZURI SPECIALE'!BF37</f>
        <v>0</v>
      </c>
      <c r="G38" s="18">
        <f>'3.CALCUL CAZURI SPECIALE'!BI37</f>
        <v>0</v>
      </c>
      <c r="H38" s="19">
        <f>'3.CALCUL CAZURI SPECIALE'!BG37</f>
        <v>0</v>
      </c>
      <c r="I38" s="19">
        <f>'3.CALCUL CAZURI SPECIALE'!BH37</f>
        <v>50</v>
      </c>
      <c r="J38" s="19">
        <f t="shared" si="0"/>
        <v>0</v>
      </c>
    </row>
    <row r="39" spans="1:10" x14ac:dyDescent="0.25">
      <c r="A39" s="7">
        <v>33</v>
      </c>
      <c r="B39" s="66">
        <f>'3.CALCUL CAZURI SPECIALE'!B38</f>
        <v>0</v>
      </c>
      <c r="C39" s="4">
        <f>'3.CALCUL CAZURI SPECIALE'!C38</f>
        <v>0</v>
      </c>
      <c r="D39" s="5">
        <f>'3.CALCUL CAZURI SPECIALE'!D38</f>
        <v>0</v>
      </c>
      <c r="E39" s="16">
        <f>'3.CALCUL CAZURI SPECIALE'!BE38</f>
        <v>0</v>
      </c>
      <c r="F39" s="18">
        <f>'3.CALCUL CAZURI SPECIALE'!BF38</f>
        <v>0</v>
      </c>
      <c r="G39" s="18">
        <f>'3.CALCUL CAZURI SPECIALE'!BI38</f>
        <v>0</v>
      </c>
      <c r="H39" s="19">
        <f>'3.CALCUL CAZURI SPECIALE'!BG38</f>
        <v>0</v>
      </c>
      <c r="I39" s="19">
        <f>'3.CALCUL CAZURI SPECIALE'!BH38</f>
        <v>50</v>
      </c>
      <c r="J39" s="19">
        <f t="shared" si="0"/>
        <v>0</v>
      </c>
    </row>
    <row r="40" spans="1:10" x14ac:dyDescent="0.25">
      <c r="A40" s="7">
        <v>34</v>
      </c>
      <c r="B40" s="66">
        <f>'3.CALCUL CAZURI SPECIALE'!B39</f>
        <v>0</v>
      </c>
      <c r="C40" s="4">
        <f>'3.CALCUL CAZURI SPECIALE'!C39</f>
        <v>0</v>
      </c>
      <c r="D40" s="5">
        <f>'3.CALCUL CAZURI SPECIALE'!D39</f>
        <v>0</v>
      </c>
      <c r="E40" s="16">
        <f>'3.CALCUL CAZURI SPECIALE'!BE39</f>
        <v>0</v>
      </c>
      <c r="F40" s="18">
        <f>'3.CALCUL CAZURI SPECIALE'!BF39</f>
        <v>0</v>
      </c>
      <c r="G40" s="18">
        <f>'3.CALCUL CAZURI SPECIALE'!BI39</f>
        <v>0</v>
      </c>
      <c r="H40" s="19">
        <f>'3.CALCUL CAZURI SPECIALE'!BG39</f>
        <v>0</v>
      </c>
      <c r="I40" s="19">
        <f>'3.CALCUL CAZURI SPECIALE'!BH39</f>
        <v>50</v>
      </c>
      <c r="J40" s="19">
        <f t="shared" si="0"/>
        <v>0</v>
      </c>
    </row>
    <row r="41" spans="1:10" x14ac:dyDescent="0.25">
      <c r="A41" s="7">
        <v>35</v>
      </c>
      <c r="B41" s="66">
        <f>'3.CALCUL CAZURI SPECIALE'!B40</f>
        <v>0</v>
      </c>
      <c r="C41" s="4">
        <f>'3.CALCUL CAZURI SPECIALE'!C40</f>
        <v>0</v>
      </c>
      <c r="D41" s="5">
        <f>'3.CALCUL CAZURI SPECIALE'!D40</f>
        <v>0</v>
      </c>
      <c r="E41" s="16">
        <f>'3.CALCUL CAZURI SPECIALE'!BE40</f>
        <v>0</v>
      </c>
      <c r="F41" s="18">
        <f>'3.CALCUL CAZURI SPECIALE'!BF40</f>
        <v>0</v>
      </c>
      <c r="G41" s="18">
        <f>'3.CALCUL CAZURI SPECIALE'!BI40</f>
        <v>0</v>
      </c>
      <c r="H41" s="19">
        <f>'3.CALCUL CAZURI SPECIALE'!BG40</f>
        <v>0</v>
      </c>
      <c r="I41" s="19">
        <f>'3.CALCUL CAZURI SPECIALE'!BH40</f>
        <v>50</v>
      </c>
      <c r="J41" s="19">
        <f t="shared" si="0"/>
        <v>0</v>
      </c>
    </row>
    <row r="42" spans="1:10" x14ac:dyDescent="0.25">
      <c r="A42" s="7">
        <v>36</v>
      </c>
      <c r="B42" s="66">
        <f>'3.CALCUL CAZURI SPECIALE'!B41</f>
        <v>0</v>
      </c>
      <c r="C42" s="4">
        <f>'3.CALCUL CAZURI SPECIALE'!C41</f>
        <v>0</v>
      </c>
      <c r="D42" s="5">
        <f>'3.CALCUL CAZURI SPECIALE'!D41</f>
        <v>0</v>
      </c>
      <c r="E42" s="16">
        <f>'3.CALCUL CAZURI SPECIALE'!BE41</f>
        <v>0</v>
      </c>
      <c r="F42" s="18">
        <f>'3.CALCUL CAZURI SPECIALE'!BF41</f>
        <v>0</v>
      </c>
      <c r="G42" s="18">
        <f>'3.CALCUL CAZURI SPECIALE'!BI41</f>
        <v>0</v>
      </c>
      <c r="H42" s="19">
        <f>'3.CALCUL CAZURI SPECIALE'!BG41</f>
        <v>0</v>
      </c>
      <c r="I42" s="19">
        <f>'3.CALCUL CAZURI SPECIALE'!BH41</f>
        <v>50</v>
      </c>
      <c r="J42" s="19">
        <f t="shared" si="0"/>
        <v>0</v>
      </c>
    </row>
    <row r="43" spans="1:10" x14ac:dyDescent="0.25">
      <c r="A43" s="7">
        <v>37</v>
      </c>
      <c r="B43" s="66">
        <f>'3.CALCUL CAZURI SPECIALE'!B42</f>
        <v>0</v>
      </c>
      <c r="C43" s="4">
        <f>'3.CALCUL CAZURI SPECIALE'!C42</f>
        <v>0</v>
      </c>
      <c r="D43" s="5">
        <f>'3.CALCUL CAZURI SPECIALE'!D42</f>
        <v>0</v>
      </c>
      <c r="E43" s="16">
        <f>'3.CALCUL CAZURI SPECIALE'!BE42</f>
        <v>0</v>
      </c>
      <c r="F43" s="18">
        <f>'3.CALCUL CAZURI SPECIALE'!BF42</f>
        <v>0</v>
      </c>
      <c r="G43" s="18">
        <f>'3.CALCUL CAZURI SPECIALE'!BI42</f>
        <v>0</v>
      </c>
      <c r="H43" s="19">
        <f>'3.CALCUL CAZURI SPECIALE'!BG42</f>
        <v>0</v>
      </c>
      <c r="I43" s="19">
        <f>'3.CALCUL CAZURI SPECIALE'!BH42</f>
        <v>50</v>
      </c>
      <c r="J43" s="19">
        <f t="shared" si="0"/>
        <v>0</v>
      </c>
    </row>
    <row r="44" spans="1:10" x14ac:dyDescent="0.25">
      <c r="A44" s="7">
        <v>38</v>
      </c>
      <c r="B44" s="66">
        <f>'3.CALCUL CAZURI SPECIALE'!B43</f>
        <v>0</v>
      </c>
      <c r="C44" s="4">
        <f>'3.CALCUL CAZURI SPECIALE'!C43</f>
        <v>0</v>
      </c>
      <c r="D44" s="5">
        <f>'3.CALCUL CAZURI SPECIALE'!D43</f>
        <v>0</v>
      </c>
      <c r="E44" s="16">
        <f>'3.CALCUL CAZURI SPECIALE'!BE43</f>
        <v>0</v>
      </c>
      <c r="F44" s="18">
        <f>'3.CALCUL CAZURI SPECIALE'!BF43</f>
        <v>0</v>
      </c>
      <c r="G44" s="18">
        <f>'3.CALCUL CAZURI SPECIALE'!BI43</f>
        <v>0</v>
      </c>
      <c r="H44" s="19">
        <f>'3.CALCUL CAZURI SPECIALE'!BG43</f>
        <v>0</v>
      </c>
      <c r="I44" s="19">
        <f>'3.CALCUL CAZURI SPECIALE'!BH43</f>
        <v>50</v>
      </c>
      <c r="J44" s="19">
        <f t="shared" si="0"/>
        <v>0</v>
      </c>
    </row>
    <row r="45" spans="1:10" x14ac:dyDescent="0.25">
      <c r="A45" s="7">
        <v>39</v>
      </c>
      <c r="B45" s="66">
        <f>'3.CALCUL CAZURI SPECIALE'!B44</f>
        <v>0</v>
      </c>
      <c r="C45" s="4">
        <f>'3.CALCUL CAZURI SPECIALE'!C44</f>
        <v>0</v>
      </c>
      <c r="D45" s="5">
        <f>'3.CALCUL CAZURI SPECIALE'!D44</f>
        <v>0</v>
      </c>
      <c r="E45" s="16">
        <f>'3.CALCUL CAZURI SPECIALE'!BE44</f>
        <v>0</v>
      </c>
      <c r="F45" s="18">
        <f>'3.CALCUL CAZURI SPECIALE'!BF44</f>
        <v>0</v>
      </c>
      <c r="G45" s="18">
        <f>'3.CALCUL CAZURI SPECIALE'!BI44</f>
        <v>0</v>
      </c>
      <c r="H45" s="19">
        <f>'3.CALCUL CAZURI SPECIALE'!BG44</f>
        <v>0</v>
      </c>
      <c r="I45" s="19">
        <f>'3.CALCUL CAZURI SPECIALE'!BH44</f>
        <v>50</v>
      </c>
      <c r="J45" s="19">
        <f t="shared" si="0"/>
        <v>0</v>
      </c>
    </row>
    <row r="46" spans="1:10" x14ac:dyDescent="0.25">
      <c r="A46" s="7">
        <v>40</v>
      </c>
      <c r="B46" s="66">
        <f>'3.CALCUL CAZURI SPECIALE'!B45</f>
        <v>0</v>
      </c>
      <c r="C46" s="4">
        <f>'3.CALCUL CAZURI SPECIALE'!C45</f>
        <v>0</v>
      </c>
      <c r="D46" s="5">
        <f>'3.CALCUL CAZURI SPECIALE'!D45</f>
        <v>0</v>
      </c>
      <c r="E46" s="16">
        <f>'3.CALCUL CAZURI SPECIALE'!BE45</f>
        <v>0</v>
      </c>
      <c r="F46" s="18">
        <f>'3.CALCUL CAZURI SPECIALE'!BF45</f>
        <v>0</v>
      </c>
      <c r="G46" s="18">
        <f>'3.CALCUL CAZURI SPECIALE'!BI45</f>
        <v>0</v>
      </c>
      <c r="H46" s="19">
        <f>'3.CALCUL CAZURI SPECIALE'!BG45</f>
        <v>0</v>
      </c>
      <c r="I46" s="19">
        <f>'3.CALCUL CAZURI SPECIALE'!BH45</f>
        <v>50</v>
      </c>
      <c r="J46" s="19">
        <f t="shared" si="0"/>
        <v>0</v>
      </c>
    </row>
    <row r="47" spans="1:10" x14ac:dyDescent="0.25">
      <c r="A47" s="7">
        <v>41</v>
      </c>
      <c r="B47" s="66">
        <f>'3.CALCUL CAZURI SPECIALE'!B46</f>
        <v>0</v>
      </c>
      <c r="C47" s="4">
        <f>'3.CALCUL CAZURI SPECIALE'!C46</f>
        <v>0</v>
      </c>
      <c r="D47" s="5">
        <f>'3.CALCUL CAZURI SPECIALE'!D46</f>
        <v>0</v>
      </c>
      <c r="E47" s="16">
        <f>'3.CALCUL CAZURI SPECIALE'!BE46</f>
        <v>0</v>
      </c>
      <c r="F47" s="18">
        <f>'3.CALCUL CAZURI SPECIALE'!BF46</f>
        <v>0</v>
      </c>
      <c r="G47" s="18">
        <f>'3.CALCUL CAZURI SPECIALE'!BI46</f>
        <v>0</v>
      </c>
      <c r="H47" s="19">
        <f>'3.CALCUL CAZURI SPECIALE'!BG46</f>
        <v>0</v>
      </c>
      <c r="I47" s="19">
        <f>'3.CALCUL CAZURI SPECIALE'!BH46</f>
        <v>50</v>
      </c>
      <c r="J47" s="19">
        <f t="shared" si="0"/>
        <v>0</v>
      </c>
    </row>
    <row r="48" spans="1:10" x14ac:dyDescent="0.25">
      <c r="A48" s="7">
        <v>42</v>
      </c>
      <c r="B48" s="66">
        <f>'3.CALCUL CAZURI SPECIALE'!B47</f>
        <v>0</v>
      </c>
      <c r="C48" s="4">
        <f>'3.CALCUL CAZURI SPECIALE'!C47</f>
        <v>0</v>
      </c>
      <c r="D48" s="5">
        <f>'3.CALCUL CAZURI SPECIALE'!D47</f>
        <v>0</v>
      </c>
      <c r="E48" s="16">
        <f>'3.CALCUL CAZURI SPECIALE'!BE47</f>
        <v>0</v>
      </c>
      <c r="F48" s="18">
        <f>'3.CALCUL CAZURI SPECIALE'!BF47</f>
        <v>0</v>
      </c>
      <c r="G48" s="18">
        <f>'3.CALCUL CAZURI SPECIALE'!BI47</f>
        <v>0</v>
      </c>
      <c r="H48" s="19">
        <f>'3.CALCUL CAZURI SPECIALE'!BG47</f>
        <v>0</v>
      </c>
      <c r="I48" s="19">
        <f>'3.CALCUL CAZURI SPECIALE'!BH47</f>
        <v>50</v>
      </c>
      <c r="J48" s="19">
        <f t="shared" si="0"/>
        <v>0</v>
      </c>
    </row>
    <row r="49" spans="1:10" x14ac:dyDescent="0.25">
      <c r="A49" s="7">
        <v>43</v>
      </c>
      <c r="B49" s="66">
        <f>'3.CALCUL CAZURI SPECIALE'!B48</f>
        <v>0</v>
      </c>
      <c r="C49" s="4">
        <f>'3.CALCUL CAZURI SPECIALE'!C48</f>
        <v>0</v>
      </c>
      <c r="D49" s="5">
        <f>'3.CALCUL CAZURI SPECIALE'!D48</f>
        <v>0</v>
      </c>
      <c r="E49" s="16">
        <f>'3.CALCUL CAZURI SPECIALE'!BE48</f>
        <v>0</v>
      </c>
      <c r="F49" s="18">
        <f>'3.CALCUL CAZURI SPECIALE'!BF48</f>
        <v>0</v>
      </c>
      <c r="G49" s="18">
        <f>'3.CALCUL CAZURI SPECIALE'!BI48</f>
        <v>0</v>
      </c>
      <c r="H49" s="19">
        <f>'3.CALCUL CAZURI SPECIALE'!BG48</f>
        <v>0</v>
      </c>
      <c r="I49" s="19">
        <f>'3.CALCUL CAZURI SPECIALE'!BH48</f>
        <v>50</v>
      </c>
      <c r="J49" s="19">
        <f t="shared" si="0"/>
        <v>0</v>
      </c>
    </row>
    <row r="50" spans="1:10" x14ac:dyDescent="0.25">
      <c r="A50" s="7">
        <v>44</v>
      </c>
      <c r="B50" s="66">
        <f>'3.CALCUL CAZURI SPECIALE'!B49</f>
        <v>0</v>
      </c>
      <c r="C50" s="4">
        <f>'3.CALCUL CAZURI SPECIALE'!C49</f>
        <v>0</v>
      </c>
      <c r="D50" s="5">
        <f>'3.CALCUL CAZURI SPECIALE'!D49</f>
        <v>0</v>
      </c>
      <c r="E50" s="16">
        <f>'3.CALCUL CAZURI SPECIALE'!BE49</f>
        <v>0</v>
      </c>
      <c r="F50" s="18">
        <f>'3.CALCUL CAZURI SPECIALE'!BF49</f>
        <v>0</v>
      </c>
      <c r="G50" s="18">
        <f>'3.CALCUL CAZURI SPECIALE'!BI49</f>
        <v>0</v>
      </c>
      <c r="H50" s="19">
        <f>'3.CALCUL CAZURI SPECIALE'!BG49</f>
        <v>0</v>
      </c>
      <c r="I50" s="19">
        <f>'3.CALCUL CAZURI SPECIALE'!BH49</f>
        <v>50</v>
      </c>
      <c r="J50" s="19">
        <f t="shared" si="0"/>
        <v>0</v>
      </c>
    </row>
    <row r="51" spans="1:10" x14ac:dyDescent="0.25">
      <c r="A51" s="7">
        <v>45</v>
      </c>
      <c r="B51" s="66">
        <f>'3.CALCUL CAZURI SPECIALE'!B50</f>
        <v>0</v>
      </c>
      <c r="C51" s="4">
        <f>'3.CALCUL CAZURI SPECIALE'!C50</f>
        <v>0</v>
      </c>
      <c r="D51" s="5">
        <f>'3.CALCUL CAZURI SPECIALE'!D50</f>
        <v>0</v>
      </c>
      <c r="E51" s="16">
        <f>'3.CALCUL CAZURI SPECIALE'!BE50</f>
        <v>0</v>
      </c>
      <c r="F51" s="18">
        <f>'3.CALCUL CAZURI SPECIALE'!BF50</f>
        <v>0</v>
      </c>
      <c r="G51" s="18">
        <f>'3.CALCUL CAZURI SPECIALE'!BI50</f>
        <v>0</v>
      </c>
      <c r="H51" s="19">
        <f>'3.CALCUL CAZURI SPECIALE'!BG50</f>
        <v>0</v>
      </c>
      <c r="I51" s="19">
        <f>'3.CALCUL CAZURI SPECIALE'!BH50</f>
        <v>50</v>
      </c>
      <c r="J51" s="19">
        <f t="shared" si="0"/>
        <v>0</v>
      </c>
    </row>
    <row r="52" spans="1:10" x14ac:dyDescent="0.25">
      <c r="A52" s="7">
        <v>46</v>
      </c>
      <c r="B52" s="66">
        <f>'3.CALCUL CAZURI SPECIALE'!B51</f>
        <v>0</v>
      </c>
      <c r="C52" s="4">
        <f>'3.CALCUL CAZURI SPECIALE'!C51</f>
        <v>0</v>
      </c>
      <c r="D52" s="5">
        <f>'3.CALCUL CAZURI SPECIALE'!D51</f>
        <v>0</v>
      </c>
      <c r="E52" s="16">
        <f>'3.CALCUL CAZURI SPECIALE'!BE51</f>
        <v>0</v>
      </c>
      <c r="F52" s="18">
        <f>'3.CALCUL CAZURI SPECIALE'!BF51</f>
        <v>0</v>
      </c>
      <c r="G52" s="18">
        <f>'3.CALCUL CAZURI SPECIALE'!BI51</f>
        <v>0</v>
      </c>
      <c r="H52" s="19">
        <f>'3.CALCUL CAZURI SPECIALE'!BG51</f>
        <v>0</v>
      </c>
      <c r="I52" s="19">
        <f>'3.CALCUL CAZURI SPECIALE'!BH51</f>
        <v>50</v>
      </c>
      <c r="J52" s="19">
        <f t="shared" si="0"/>
        <v>0</v>
      </c>
    </row>
    <row r="53" spans="1:10" x14ac:dyDescent="0.25">
      <c r="A53" s="7">
        <v>47</v>
      </c>
      <c r="B53" s="66">
        <f>'3.CALCUL CAZURI SPECIALE'!B52</f>
        <v>0</v>
      </c>
      <c r="C53" s="4">
        <f>'3.CALCUL CAZURI SPECIALE'!C52</f>
        <v>0</v>
      </c>
      <c r="D53" s="5">
        <f>'3.CALCUL CAZURI SPECIALE'!D52</f>
        <v>0</v>
      </c>
      <c r="E53" s="16">
        <f>'3.CALCUL CAZURI SPECIALE'!BE52</f>
        <v>0</v>
      </c>
      <c r="F53" s="18">
        <f>'3.CALCUL CAZURI SPECIALE'!BF52</f>
        <v>0</v>
      </c>
      <c r="G53" s="18">
        <f>'3.CALCUL CAZURI SPECIALE'!BI52</f>
        <v>0</v>
      </c>
      <c r="H53" s="19">
        <f>'3.CALCUL CAZURI SPECIALE'!BG52</f>
        <v>0</v>
      </c>
      <c r="I53" s="19">
        <f>'3.CALCUL CAZURI SPECIALE'!BH52</f>
        <v>50</v>
      </c>
      <c r="J53" s="19">
        <f t="shared" si="0"/>
        <v>0</v>
      </c>
    </row>
    <row r="54" spans="1:10" x14ac:dyDescent="0.25">
      <c r="A54" s="7">
        <v>48</v>
      </c>
      <c r="B54" s="66">
        <f>'3.CALCUL CAZURI SPECIALE'!B53</f>
        <v>0</v>
      </c>
      <c r="C54" s="4">
        <f>'3.CALCUL CAZURI SPECIALE'!C53</f>
        <v>0</v>
      </c>
      <c r="D54" s="5">
        <f>'3.CALCUL CAZURI SPECIALE'!D53</f>
        <v>0</v>
      </c>
      <c r="E54" s="16">
        <f>'3.CALCUL CAZURI SPECIALE'!BE53</f>
        <v>0</v>
      </c>
      <c r="F54" s="18">
        <f>'3.CALCUL CAZURI SPECIALE'!BF53</f>
        <v>0</v>
      </c>
      <c r="G54" s="18">
        <f>'3.CALCUL CAZURI SPECIALE'!BI53</f>
        <v>0</v>
      </c>
      <c r="H54" s="19">
        <f>'3.CALCUL CAZURI SPECIALE'!BG53</f>
        <v>0</v>
      </c>
      <c r="I54" s="19">
        <f>'3.CALCUL CAZURI SPECIALE'!BH53</f>
        <v>50</v>
      </c>
      <c r="J54" s="19">
        <f t="shared" si="0"/>
        <v>0</v>
      </c>
    </row>
    <row r="55" spans="1:10" x14ac:dyDescent="0.25">
      <c r="A55" s="7">
        <v>49</v>
      </c>
      <c r="B55" s="66">
        <f>'3.CALCUL CAZURI SPECIALE'!B54</f>
        <v>0</v>
      </c>
      <c r="C55" s="4">
        <f>'3.CALCUL CAZURI SPECIALE'!C54</f>
        <v>0</v>
      </c>
      <c r="D55" s="5">
        <f>'3.CALCUL CAZURI SPECIALE'!D54</f>
        <v>0</v>
      </c>
      <c r="E55" s="16">
        <f>'3.CALCUL CAZURI SPECIALE'!BE54</f>
        <v>0</v>
      </c>
      <c r="F55" s="18">
        <f>'3.CALCUL CAZURI SPECIALE'!BF54</f>
        <v>0</v>
      </c>
      <c r="G55" s="18">
        <f>'3.CALCUL CAZURI SPECIALE'!BI54</f>
        <v>0</v>
      </c>
      <c r="H55" s="19">
        <f>'3.CALCUL CAZURI SPECIALE'!BG54</f>
        <v>0</v>
      </c>
      <c r="I55" s="19">
        <f>'3.CALCUL CAZURI SPECIALE'!BH54</f>
        <v>50</v>
      </c>
      <c r="J55" s="19">
        <f t="shared" si="0"/>
        <v>0</v>
      </c>
    </row>
    <row r="56" spans="1:10" x14ac:dyDescent="0.25">
      <c r="A56" s="7">
        <v>50</v>
      </c>
      <c r="B56" s="66">
        <f>'3.CALCUL CAZURI SPECIALE'!B55</f>
        <v>0</v>
      </c>
      <c r="C56" s="4">
        <f>'3.CALCUL CAZURI SPECIALE'!C55</f>
        <v>0</v>
      </c>
      <c r="D56" s="5">
        <f>'3.CALCUL CAZURI SPECIALE'!D55</f>
        <v>0</v>
      </c>
      <c r="E56" s="16">
        <f>'3.CALCUL CAZURI SPECIALE'!BE55</f>
        <v>0</v>
      </c>
      <c r="F56" s="18">
        <f>'3.CALCUL CAZURI SPECIALE'!BF55</f>
        <v>0</v>
      </c>
      <c r="G56" s="18">
        <f>'3.CALCUL CAZURI SPECIALE'!BI55</f>
        <v>0</v>
      </c>
      <c r="H56" s="19">
        <f>'3.CALCUL CAZURI SPECIALE'!BG55</f>
        <v>0</v>
      </c>
      <c r="I56" s="19">
        <f>'3.CALCUL CAZURI SPECIALE'!BH55</f>
        <v>50</v>
      </c>
      <c r="J56" s="19">
        <f t="shared" si="0"/>
        <v>0</v>
      </c>
    </row>
    <row r="57" spans="1:10" x14ac:dyDescent="0.25">
      <c r="A57" s="7">
        <v>51</v>
      </c>
      <c r="B57" s="66">
        <f>'3.CALCUL CAZURI SPECIALE'!B56</f>
        <v>0</v>
      </c>
      <c r="C57" s="4">
        <f>'3.CALCUL CAZURI SPECIALE'!C56</f>
        <v>0</v>
      </c>
      <c r="D57" s="5">
        <f>'3.CALCUL CAZURI SPECIALE'!D56</f>
        <v>0</v>
      </c>
      <c r="E57" s="16">
        <f>'3.CALCUL CAZURI SPECIALE'!BE56</f>
        <v>0</v>
      </c>
      <c r="F57" s="18">
        <f>'3.CALCUL CAZURI SPECIALE'!BF56</f>
        <v>0</v>
      </c>
      <c r="G57" s="18">
        <f>'3.CALCUL CAZURI SPECIALE'!BI56</f>
        <v>0</v>
      </c>
      <c r="H57" s="19">
        <f>'3.CALCUL CAZURI SPECIALE'!BG56</f>
        <v>0</v>
      </c>
      <c r="I57" s="19">
        <f>'3.CALCUL CAZURI SPECIALE'!BH56</f>
        <v>50</v>
      </c>
      <c r="J57" s="19">
        <f t="shared" si="0"/>
        <v>0</v>
      </c>
    </row>
    <row r="58" spans="1:10" x14ac:dyDescent="0.25">
      <c r="A58" s="7">
        <v>52</v>
      </c>
      <c r="B58" s="66">
        <f>'3.CALCUL CAZURI SPECIALE'!B57</f>
        <v>0</v>
      </c>
      <c r="C58" s="4">
        <f>'3.CALCUL CAZURI SPECIALE'!C57</f>
        <v>0</v>
      </c>
      <c r="D58" s="5">
        <f>'3.CALCUL CAZURI SPECIALE'!D57</f>
        <v>0</v>
      </c>
      <c r="E58" s="16">
        <f>'3.CALCUL CAZURI SPECIALE'!BE57</f>
        <v>0</v>
      </c>
      <c r="F58" s="18">
        <f>'3.CALCUL CAZURI SPECIALE'!BF57</f>
        <v>0</v>
      </c>
      <c r="G58" s="18">
        <f>'3.CALCUL CAZURI SPECIALE'!BI57</f>
        <v>0</v>
      </c>
      <c r="H58" s="19">
        <f>'3.CALCUL CAZURI SPECIALE'!BG57</f>
        <v>0</v>
      </c>
      <c r="I58" s="19">
        <f>'3.CALCUL CAZURI SPECIALE'!BH57</f>
        <v>50</v>
      </c>
      <c r="J58" s="19">
        <f t="shared" si="0"/>
        <v>0</v>
      </c>
    </row>
    <row r="59" spans="1:10" x14ac:dyDescent="0.25">
      <c r="A59" s="7">
        <v>53</v>
      </c>
      <c r="B59" s="66">
        <f>'3.CALCUL CAZURI SPECIALE'!B58</f>
        <v>0</v>
      </c>
      <c r="C59" s="4">
        <f>'3.CALCUL CAZURI SPECIALE'!C58</f>
        <v>0</v>
      </c>
      <c r="D59" s="5">
        <f>'3.CALCUL CAZURI SPECIALE'!D58</f>
        <v>0</v>
      </c>
      <c r="E59" s="16">
        <f>'3.CALCUL CAZURI SPECIALE'!BE58</f>
        <v>0</v>
      </c>
      <c r="F59" s="18">
        <f>'3.CALCUL CAZURI SPECIALE'!BF58</f>
        <v>0</v>
      </c>
      <c r="G59" s="18">
        <f>'3.CALCUL CAZURI SPECIALE'!BI58</f>
        <v>0</v>
      </c>
      <c r="H59" s="19">
        <f>'3.CALCUL CAZURI SPECIALE'!BG58</f>
        <v>0</v>
      </c>
      <c r="I59" s="19">
        <f>'3.CALCUL CAZURI SPECIALE'!BH58</f>
        <v>50</v>
      </c>
      <c r="J59" s="19">
        <f t="shared" si="0"/>
        <v>0</v>
      </c>
    </row>
    <row r="60" spans="1:10" x14ac:dyDescent="0.25">
      <c r="A60" s="7">
        <v>54</v>
      </c>
      <c r="B60" s="66">
        <f>'3.CALCUL CAZURI SPECIALE'!B59</f>
        <v>0</v>
      </c>
      <c r="C60" s="4">
        <f>'3.CALCUL CAZURI SPECIALE'!C59</f>
        <v>0</v>
      </c>
      <c r="D60" s="5">
        <f>'3.CALCUL CAZURI SPECIALE'!D59</f>
        <v>0</v>
      </c>
      <c r="E60" s="16">
        <f>'3.CALCUL CAZURI SPECIALE'!BE59</f>
        <v>0</v>
      </c>
      <c r="F60" s="18">
        <f>'3.CALCUL CAZURI SPECIALE'!BF59</f>
        <v>0</v>
      </c>
      <c r="G60" s="18">
        <f>'3.CALCUL CAZURI SPECIALE'!BI59</f>
        <v>0</v>
      </c>
      <c r="H60" s="19">
        <f>'3.CALCUL CAZURI SPECIALE'!BG59</f>
        <v>0</v>
      </c>
      <c r="I60" s="19">
        <f>'3.CALCUL CAZURI SPECIALE'!BH59</f>
        <v>50</v>
      </c>
      <c r="J60" s="19">
        <f t="shared" si="0"/>
        <v>0</v>
      </c>
    </row>
    <row r="61" spans="1:10" x14ac:dyDescent="0.25">
      <c r="A61" s="7">
        <v>55</v>
      </c>
      <c r="B61" s="66">
        <f>'3.CALCUL CAZURI SPECIALE'!B60</f>
        <v>0</v>
      </c>
      <c r="C61" s="4">
        <f>'3.CALCUL CAZURI SPECIALE'!C60</f>
        <v>0</v>
      </c>
      <c r="D61" s="5">
        <f>'3.CALCUL CAZURI SPECIALE'!D60</f>
        <v>0</v>
      </c>
      <c r="E61" s="16">
        <f>'3.CALCUL CAZURI SPECIALE'!BE60</f>
        <v>0</v>
      </c>
      <c r="F61" s="18">
        <f>'3.CALCUL CAZURI SPECIALE'!BF60</f>
        <v>0</v>
      </c>
      <c r="G61" s="18">
        <f>'3.CALCUL CAZURI SPECIALE'!BI60</f>
        <v>0</v>
      </c>
      <c r="H61" s="19">
        <f>'3.CALCUL CAZURI SPECIALE'!BG60</f>
        <v>0</v>
      </c>
      <c r="I61" s="19">
        <f>'3.CALCUL CAZURI SPECIALE'!BH60</f>
        <v>50</v>
      </c>
      <c r="J61" s="19">
        <f t="shared" si="0"/>
        <v>0</v>
      </c>
    </row>
    <row r="62" spans="1:10" x14ac:dyDescent="0.25">
      <c r="A62" s="7">
        <v>56</v>
      </c>
      <c r="B62" s="66">
        <f>'3.CALCUL CAZURI SPECIALE'!B61</f>
        <v>0</v>
      </c>
      <c r="C62" s="4">
        <f>'3.CALCUL CAZURI SPECIALE'!C61</f>
        <v>0</v>
      </c>
      <c r="D62" s="5">
        <f>'3.CALCUL CAZURI SPECIALE'!D61</f>
        <v>0</v>
      </c>
      <c r="E62" s="16">
        <f>'3.CALCUL CAZURI SPECIALE'!BE61</f>
        <v>0</v>
      </c>
      <c r="F62" s="18">
        <f>'3.CALCUL CAZURI SPECIALE'!BF61</f>
        <v>0</v>
      </c>
      <c r="G62" s="18">
        <f>'3.CALCUL CAZURI SPECIALE'!BI61</f>
        <v>0</v>
      </c>
      <c r="H62" s="19">
        <f>'3.CALCUL CAZURI SPECIALE'!BG61</f>
        <v>0</v>
      </c>
      <c r="I62" s="19">
        <f>'3.CALCUL CAZURI SPECIALE'!BH61</f>
        <v>50</v>
      </c>
      <c r="J62" s="19">
        <f t="shared" si="0"/>
        <v>0</v>
      </c>
    </row>
    <row r="63" spans="1:10" x14ac:dyDescent="0.25">
      <c r="A63" s="7">
        <v>57</v>
      </c>
      <c r="B63" s="66">
        <f>'3.CALCUL CAZURI SPECIALE'!B62</f>
        <v>0</v>
      </c>
      <c r="C63" s="4">
        <f>'3.CALCUL CAZURI SPECIALE'!C62</f>
        <v>0</v>
      </c>
      <c r="D63" s="5">
        <f>'3.CALCUL CAZURI SPECIALE'!D62</f>
        <v>0</v>
      </c>
      <c r="E63" s="16">
        <f>'3.CALCUL CAZURI SPECIALE'!BE62</f>
        <v>0</v>
      </c>
      <c r="F63" s="18">
        <f>'3.CALCUL CAZURI SPECIALE'!BF62</f>
        <v>0</v>
      </c>
      <c r="G63" s="18">
        <f>'3.CALCUL CAZURI SPECIALE'!BI62</f>
        <v>0</v>
      </c>
      <c r="H63" s="19">
        <f>'3.CALCUL CAZURI SPECIALE'!BG62</f>
        <v>0</v>
      </c>
      <c r="I63" s="19">
        <f>'3.CALCUL CAZURI SPECIALE'!BH62</f>
        <v>50</v>
      </c>
      <c r="J63" s="19">
        <f t="shared" si="0"/>
        <v>0</v>
      </c>
    </row>
    <row r="64" spans="1:10" x14ac:dyDescent="0.25">
      <c r="A64" s="7">
        <v>58</v>
      </c>
      <c r="B64" s="66">
        <f>'3.CALCUL CAZURI SPECIALE'!B63</f>
        <v>0</v>
      </c>
      <c r="C64" s="4">
        <f>'3.CALCUL CAZURI SPECIALE'!C63</f>
        <v>0</v>
      </c>
      <c r="D64" s="5">
        <f>'3.CALCUL CAZURI SPECIALE'!D63</f>
        <v>0</v>
      </c>
      <c r="E64" s="16">
        <f>'3.CALCUL CAZURI SPECIALE'!BE63</f>
        <v>0</v>
      </c>
      <c r="F64" s="18">
        <f>'3.CALCUL CAZURI SPECIALE'!BF63</f>
        <v>0</v>
      </c>
      <c r="G64" s="18">
        <f>'3.CALCUL CAZURI SPECIALE'!BI63</f>
        <v>0</v>
      </c>
      <c r="H64" s="19">
        <f>'3.CALCUL CAZURI SPECIALE'!BG63</f>
        <v>0</v>
      </c>
      <c r="I64" s="19">
        <f>'3.CALCUL CAZURI SPECIALE'!BH63</f>
        <v>50</v>
      </c>
      <c r="J64" s="19">
        <f t="shared" si="0"/>
        <v>0</v>
      </c>
    </row>
    <row r="65" spans="1:10" x14ac:dyDescent="0.25">
      <c r="A65" s="7">
        <v>59</v>
      </c>
      <c r="B65" s="66">
        <f>'3.CALCUL CAZURI SPECIALE'!B64</f>
        <v>0</v>
      </c>
      <c r="C65" s="4">
        <f>'3.CALCUL CAZURI SPECIALE'!C64</f>
        <v>0</v>
      </c>
      <c r="D65" s="5">
        <f>'3.CALCUL CAZURI SPECIALE'!D64</f>
        <v>0</v>
      </c>
      <c r="E65" s="16">
        <f>'3.CALCUL CAZURI SPECIALE'!BE64</f>
        <v>0</v>
      </c>
      <c r="F65" s="18">
        <f>'3.CALCUL CAZURI SPECIALE'!BF64</f>
        <v>0</v>
      </c>
      <c r="G65" s="18">
        <f>'3.CALCUL CAZURI SPECIALE'!BI64</f>
        <v>0</v>
      </c>
      <c r="H65" s="19">
        <f>'3.CALCUL CAZURI SPECIALE'!BG64</f>
        <v>0</v>
      </c>
      <c r="I65" s="19">
        <f>'3.CALCUL CAZURI SPECIALE'!BH64</f>
        <v>50</v>
      </c>
      <c r="J65" s="19">
        <f t="shared" si="0"/>
        <v>0</v>
      </c>
    </row>
    <row r="66" spans="1:10" x14ac:dyDescent="0.25">
      <c r="A66" s="7">
        <v>60</v>
      </c>
      <c r="B66" s="66">
        <f>'3.CALCUL CAZURI SPECIALE'!B65</f>
        <v>0</v>
      </c>
      <c r="C66" s="4">
        <f>'3.CALCUL CAZURI SPECIALE'!C65</f>
        <v>0</v>
      </c>
      <c r="D66" s="5">
        <f>'3.CALCUL CAZURI SPECIALE'!D65</f>
        <v>0</v>
      </c>
      <c r="E66" s="16">
        <f>'3.CALCUL CAZURI SPECIALE'!BE65</f>
        <v>0</v>
      </c>
      <c r="F66" s="18">
        <f>'3.CALCUL CAZURI SPECIALE'!BF65</f>
        <v>0</v>
      </c>
      <c r="G66" s="18">
        <f>'3.CALCUL CAZURI SPECIALE'!BI65</f>
        <v>0</v>
      </c>
      <c r="H66" s="19">
        <f>'3.CALCUL CAZURI SPECIALE'!BG65</f>
        <v>0</v>
      </c>
      <c r="I66" s="19">
        <f>'3.CALCUL CAZURI SPECIALE'!BH65</f>
        <v>50</v>
      </c>
      <c r="J66" s="19">
        <f t="shared" si="0"/>
        <v>0</v>
      </c>
    </row>
    <row r="67" spans="1:10" x14ac:dyDescent="0.25">
      <c r="A67" s="7">
        <v>61</v>
      </c>
      <c r="B67" s="66">
        <f>'3.CALCUL CAZURI SPECIALE'!B66</f>
        <v>0</v>
      </c>
      <c r="C67" s="4">
        <f>'3.CALCUL CAZURI SPECIALE'!C66</f>
        <v>0</v>
      </c>
      <c r="D67" s="5">
        <f>'3.CALCUL CAZURI SPECIALE'!D66</f>
        <v>0</v>
      </c>
      <c r="E67" s="16">
        <f>'3.CALCUL CAZURI SPECIALE'!BE66</f>
        <v>0</v>
      </c>
      <c r="F67" s="18">
        <f>'3.CALCUL CAZURI SPECIALE'!BF66</f>
        <v>0</v>
      </c>
      <c r="G67" s="18">
        <f>'3.CALCUL CAZURI SPECIALE'!BI66</f>
        <v>0</v>
      </c>
      <c r="H67" s="19">
        <f>'3.CALCUL CAZURI SPECIALE'!BG66</f>
        <v>0</v>
      </c>
      <c r="I67" s="19">
        <f>'3.CALCUL CAZURI SPECIALE'!BH66</f>
        <v>50</v>
      </c>
      <c r="J67" s="19">
        <f t="shared" si="0"/>
        <v>0</v>
      </c>
    </row>
    <row r="68" spans="1:10" x14ac:dyDescent="0.25">
      <c r="A68" s="7">
        <v>62</v>
      </c>
      <c r="B68" s="66">
        <f>'3.CALCUL CAZURI SPECIALE'!B67</f>
        <v>0</v>
      </c>
      <c r="C68" s="4">
        <f>'3.CALCUL CAZURI SPECIALE'!C67</f>
        <v>0</v>
      </c>
      <c r="D68" s="5">
        <f>'3.CALCUL CAZURI SPECIALE'!D67</f>
        <v>0</v>
      </c>
      <c r="E68" s="16">
        <f>'3.CALCUL CAZURI SPECIALE'!BE67</f>
        <v>0</v>
      </c>
      <c r="F68" s="18">
        <f>'3.CALCUL CAZURI SPECIALE'!BF67</f>
        <v>0</v>
      </c>
      <c r="G68" s="18">
        <f>'3.CALCUL CAZURI SPECIALE'!BI67</f>
        <v>0</v>
      </c>
      <c r="H68" s="19">
        <f>'3.CALCUL CAZURI SPECIALE'!BG67</f>
        <v>0</v>
      </c>
      <c r="I68" s="19">
        <f>'3.CALCUL CAZURI SPECIALE'!BH67</f>
        <v>50</v>
      </c>
      <c r="J68" s="19">
        <f t="shared" si="0"/>
        <v>0</v>
      </c>
    </row>
    <row r="69" spans="1:10" x14ac:dyDescent="0.25">
      <c r="A69" s="7">
        <v>63</v>
      </c>
      <c r="B69" s="66">
        <f>'3.CALCUL CAZURI SPECIALE'!B68</f>
        <v>0</v>
      </c>
      <c r="C69" s="4">
        <f>'3.CALCUL CAZURI SPECIALE'!C68</f>
        <v>0</v>
      </c>
      <c r="D69" s="5">
        <f>'3.CALCUL CAZURI SPECIALE'!D68</f>
        <v>0</v>
      </c>
      <c r="E69" s="16">
        <f>'3.CALCUL CAZURI SPECIALE'!BE68</f>
        <v>0</v>
      </c>
      <c r="F69" s="18">
        <f>'3.CALCUL CAZURI SPECIALE'!BF68</f>
        <v>0</v>
      </c>
      <c r="G69" s="18">
        <f>'3.CALCUL CAZURI SPECIALE'!BI68</f>
        <v>0</v>
      </c>
      <c r="H69" s="19">
        <f>'3.CALCUL CAZURI SPECIALE'!BG68</f>
        <v>0</v>
      </c>
      <c r="I69" s="19">
        <f>'3.CALCUL CAZURI SPECIALE'!BH68</f>
        <v>50</v>
      </c>
      <c r="J69" s="19">
        <f t="shared" si="0"/>
        <v>0</v>
      </c>
    </row>
    <row r="70" spans="1:10" x14ac:dyDescent="0.25">
      <c r="A70" s="7">
        <v>64</v>
      </c>
      <c r="B70" s="66">
        <f>'3.CALCUL CAZURI SPECIALE'!B69</f>
        <v>0</v>
      </c>
      <c r="C70" s="4">
        <f>'3.CALCUL CAZURI SPECIALE'!C69</f>
        <v>0</v>
      </c>
      <c r="D70" s="5">
        <f>'3.CALCUL CAZURI SPECIALE'!D69</f>
        <v>0</v>
      </c>
      <c r="E70" s="16">
        <f>'3.CALCUL CAZURI SPECIALE'!BE69</f>
        <v>0</v>
      </c>
      <c r="F70" s="18">
        <f>'3.CALCUL CAZURI SPECIALE'!BF69</f>
        <v>0</v>
      </c>
      <c r="G70" s="18">
        <f>'3.CALCUL CAZURI SPECIALE'!BI69</f>
        <v>0</v>
      </c>
      <c r="H70" s="19">
        <f>'3.CALCUL CAZURI SPECIALE'!BG69</f>
        <v>0</v>
      </c>
      <c r="I70" s="19">
        <f>'3.CALCUL CAZURI SPECIALE'!BH69</f>
        <v>50</v>
      </c>
      <c r="J70" s="19">
        <f t="shared" si="0"/>
        <v>0</v>
      </c>
    </row>
    <row r="71" spans="1:10" x14ac:dyDescent="0.25">
      <c r="A71" s="7">
        <v>65</v>
      </c>
      <c r="B71" s="66">
        <f>'3.CALCUL CAZURI SPECIALE'!B70</f>
        <v>0</v>
      </c>
      <c r="C71" s="4">
        <f>'3.CALCUL CAZURI SPECIALE'!C70</f>
        <v>0</v>
      </c>
      <c r="D71" s="5">
        <f>'3.CALCUL CAZURI SPECIALE'!D70</f>
        <v>0</v>
      </c>
      <c r="E71" s="16">
        <f>'3.CALCUL CAZURI SPECIALE'!BE70</f>
        <v>0</v>
      </c>
      <c r="F71" s="18">
        <f>'3.CALCUL CAZURI SPECIALE'!BF70</f>
        <v>0</v>
      </c>
      <c r="G71" s="18">
        <f>'3.CALCUL CAZURI SPECIALE'!BI70</f>
        <v>0</v>
      </c>
      <c r="H71" s="19">
        <f>'3.CALCUL CAZURI SPECIALE'!BG70</f>
        <v>0</v>
      </c>
      <c r="I71" s="19">
        <f>'3.CALCUL CAZURI SPECIALE'!BH70</f>
        <v>50</v>
      </c>
      <c r="J71" s="19">
        <f t="shared" si="0"/>
        <v>0</v>
      </c>
    </row>
    <row r="72" spans="1:10" x14ac:dyDescent="0.25">
      <c r="A72" s="7">
        <v>66</v>
      </c>
      <c r="B72" s="66">
        <f>'3.CALCUL CAZURI SPECIALE'!B71</f>
        <v>0</v>
      </c>
      <c r="C72" s="4">
        <f>'3.CALCUL CAZURI SPECIALE'!C71</f>
        <v>0</v>
      </c>
      <c r="D72" s="5">
        <f>'3.CALCUL CAZURI SPECIALE'!D71</f>
        <v>0</v>
      </c>
      <c r="E72" s="16">
        <f>'3.CALCUL CAZURI SPECIALE'!BE71</f>
        <v>0</v>
      </c>
      <c r="F72" s="18">
        <f>'3.CALCUL CAZURI SPECIALE'!BF71</f>
        <v>0</v>
      </c>
      <c r="G72" s="18">
        <f>'3.CALCUL CAZURI SPECIALE'!BI71</f>
        <v>0</v>
      </c>
      <c r="H72" s="19">
        <f>'3.CALCUL CAZURI SPECIALE'!BG71</f>
        <v>0</v>
      </c>
      <c r="I72" s="19">
        <f>'3.CALCUL CAZURI SPECIALE'!BH71</f>
        <v>50</v>
      </c>
      <c r="J72" s="19">
        <f t="shared" ref="J72:J135" si="1">H72*I72</f>
        <v>0</v>
      </c>
    </row>
    <row r="73" spans="1:10" x14ac:dyDescent="0.25">
      <c r="A73" s="7">
        <v>67</v>
      </c>
      <c r="B73" s="66">
        <f>'3.CALCUL CAZURI SPECIALE'!B72</f>
        <v>0</v>
      </c>
      <c r="C73" s="4">
        <f>'3.CALCUL CAZURI SPECIALE'!C72</f>
        <v>0</v>
      </c>
      <c r="D73" s="5">
        <f>'3.CALCUL CAZURI SPECIALE'!D72</f>
        <v>0</v>
      </c>
      <c r="E73" s="16">
        <f>'3.CALCUL CAZURI SPECIALE'!BE72</f>
        <v>0</v>
      </c>
      <c r="F73" s="18">
        <f>'3.CALCUL CAZURI SPECIALE'!BF72</f>
        <v>0</v>
      </c>
      <c r="G73" s="18">
        <f>'3.CALCUL CAZURI SPECIALE'!BI72</f>
        <v>0</v>
      </c>
      <c r="H73" s="19">
        <f>'3.CALCUL CAZURI SPECIALE'!BG72</f>
        <v>0</v>
      </c>
      <c r="I73" s="19">
        <f>'3.CALCUL CAZURI SPECIALE'!BH72</f>
        <v>50</v>
      </c>
      <c r="J73" s="19">
        <f t="shared" si="1"/>
        <v>0</v>
      </c>
    </row>
    <row r="74" spans="1:10" x14ac:dyDescent="0.25">
      <c r="A74" s="7">
        <v>68</v>
      </c>
      <c r="B74" s="66">
        <f>'3.CALCUL CAZURI SPECIALE'!B73</f>
        <v>0</v>
      </c>
      <c r="C74" s="4">
        <f>'3.CALCUL CAZURI SPECIALE'!C73</f>
        <v>0</v>
      </c>
      <c r="D74" s="5">
        <f>'3.CALCUL CAZURI SPECIALE'!D73</f>
        <v>0</v>
      </c>
      <c r="E74" s="16">
        <f>'3.CALCUL CAZURI SPECIALE'!BE73</f>
        <v>0</v>
      </c>
      <c r="F74" s="18">
        <f>'3.CALCUL CAZURI SPECIALE'!BF73</f>
        <v>0</v>
      </c>
      <c r="G74" s="18">
        <f>'3.CALCUL CAZURI SPECIALE'!BI73</f>
        <v>0</v>
      </c>
      <c r="H74" s="19">
        <f>'3.CALCUL CAZURI SPECIALE'!BG73</f>
        <v>0</v>
      </c>
      <c r="I74" s="19">
        <f>'3.CALCUL CAZURI SPECIALE'!BH73</f>
        <v>50</v>
      </c>
      <c r="J74" s="19">
        <f t="shared" si="1"/>
        <v>0</v>
      </c>
    </row>
    <row r="75" spans="1:10" x14ac:dyDescent="0.25">
      <c r="A75" s="7">
        <v>69</v>
      </c>
      <c r="B75" s="66">
        <f>'3.CALCUL CAZURI SPECIALE'!B74</f>
        <v>0</v>
      </c>
      <c r="C75" s="4">
        <f>'3.CALCUL CAZURI SPECIALE'!C74</f>
        <v>0</v>
      </c>
      <c r="D75" s="5">
        <f>'3.CALCUL CAZURI SPECIALE'!D74</f>
        <v>0</v>
      </c>
      <c r="E75" s="16">
        <f>'3.CALCUL CAZURI SPECIALE'!BE74</f>
        <v>0</v>
      </c>
      <c r="F75" s="18">
        <f>'3.CALCUL CAZURI SPECIALE'!BF74</f>
        <v>0</v>
      </c>
      <c r="G75" s="18">
        <f>'3.CALCUL CAZURI SPECIALE'!BI74</f>
        <v>0</v>
      </c>
      <c r="H75" s="19">
        <f>'3.CALCUL CAZURI SPECIALE'!BG74</f>
        <v>0</v>
      </c>
      <c r="I75" s="19">
        <f>'3.CALCUL CAZURI SPECIALE'!BH74</f>
        <v>50</v>
      </c>
      <c r="J75" s="19">
        <f t="shared" si="1"/>
        <v>0</v>
      </c>
    </row>
    <row r="76" spans="1:10" x14ac:dyDescent="0.25">
      <c r="A76" s="7">
        <v>70</v>
      </c>
      <c r="B76" s="66">
        <f>'3.CALCUL CAZURI SPECIALE'!B75</f>
        <v>0</v>
      </c>
      <c r="C76" s="4">
        <f>'3.CALCUL CAZURI SPECIALE'!C75</f>
        <v>0</v>
      </c>
      <c r="D76" s="5">
        <f>'3.CALCUL CAZURI SPECIALE'!D75</f>
        <v>0</v>
      </c>
      <c r="E76" s="16">
        <f>'3.CALCUL CAZURI SPECIALE'!BE75</f>
        <v>0</v>
      </c>
      <c r="F76" s="18">
        <f>'3.CALCUL CAZURI SPECIALE'!BF75</f>
        <v>0</v>
      </c>
      <c r="G76" s="18">
        <f>'3.CALCUL CAZURI SPECIALE'!BI75</f>
        <v>0</v>
      </c>
      <c r="H76" s="19">
        <f>'3.CALCUL CAZURI SPECIALE'!BG75</f>
        <v>0</v>
      </c>
      <c r="I76" s="19">
        <f>'3.CALCUL CAZURI SPECIALE'!BH75</f>
        <v>50</v>
      </c>
      <c r="J76" s="19">
        <f t="shared" si="1"/>
        <v>0</v>
      </c>
    </row>
    <row r="77" spans="1:10" x14ac:dyDescent="0.25">
      <c r="A77" s="7">
        <v>71</v>
      </c>
      <c r="B77" s="66">
        <f>'3.CALCUL CAZURI SPECIALE'!B76</f>
        <v>0</v>
      </c>
      <c r="C77" s="4">
        <f>'3.CALCUL CAZURI SPECIALE'!C76</f>
        <v>0</v>
      </c>
      <c r="D77" s="5">
        <f>'3.CALCUL CAZURI SPECIALE'!D76</f>
        <v>0</v>
      </c>
      <c r="E77" s="16">
        <f>'3.CALCUL CAZURI SPECIALE'!BE76</f>
        <v>0</v>
      </c>
      <c r="F77" s="18">
        <f>'3.CALCUL CAZURI SPECIALE'!BF76</f>
        <v>0</v>
      </c>
      <c r="G77" s="18">
        <f>'3.CALCUL CAZURI SPECIALE'!BI76</f>
        <v>0</v>
      </c>
      <c r="H77" s="19">
        <f>'3.CALCUL CAZURI SPECIALE'!BG76</f>
        <v>0</v>
      </c>
      <c r="I77" s="19">
        <f>'3.CALCUL CAZURI SPECIALE'!BH76</f>
        <v>50</v>
      </c>
      <c r="J77" s="19">
        <f t="shared" si="1"/>
        <v>0</v>
      </c>
    </row>
    <row r="78" spans="1:10" x14ac:dyDescent="0.25">
      <c r="A78" s="7">
        <v>72</v>
      </c>
      <c r="B78" s="66">
        <f>'3.CALCUL CAZURI SPECIALE'!B77</f>
        <v>0</v>
      </c>
      <c r="C78" s="4">
        <f>'3.CALCUL CAZURI SPECIALE'!C77</f>
        <v>0</v>
      </c>
      <c r="D78" s="5">
        <f>'3.CALCUL CAZURI SPECIALE'!D77</f>
        <v>0</v>
      </c>
      <c r="E78" s="16">
        <f>'3.CALCUL CAZURI SPECIALE'!BE77</f>
        <v>0</v>
      </c>
      <c r="F78" s="18">
        <f>'3.CALCUL CAZURI SPECIALE'!BF77</f>
        <v>0</v>
      </c>
      <c r="G78" s="18">
        <f>'3.CALCUL CAZURI SPECIALE'!BI77</f>
        <v>0</v>
      </c>
      <c r="H78" s="19">
        <f>'3.CALCUL CAZURI SPECIALE'!BG77</f>
        <v>0</v>
      </c>
      <c r="I78" s="19">
        <f>'3.CALCUL CAZURI SPECIALE'!BH77</f>
        <v>50</v>
      </c>
      <c r="J78" s="19">
        <f t="shared" si="1"/>
        <v>0</v>
      </c>
    </row>
    <row r="79" spans="1:10" x14ac:dyDescent="0.25">
      <c r="A79" s="7">
        <v>73</v>
      </c>
      <c r="B79" s="66">
        <f>'3.CALCUL CAZURI SPECIALE'!B78</f>
        <v>0</v>
      </c>
      <c r="C79" s="4">
        <f>'3.CALCUL CAZURI SPECIALE'!C78</f>
        <v>0</v>
      </c>
      <c r="D79" s="5">
        <f>'3.CALCUL CAZURI SPECIALE'!D78</f>
        <v>0</v>
      </c>
      <c r="E79" s="16">
        <f>'3.CALCUL CAZURI SPECIALE'!BE78</f>
        <v>0</v>
      </c>
      <c r="F79" s="18">
        <f>'3.CALCUL CAZURI SPECIALE'!BF78</f>
        <v>0</v>
      </c>
      <c r="G79" s="18">
        <f>'3.CALCUL CAZURI SPECIALE'!BI78</f>
        <v>0</v>
      </c>
      <c r="H79" s="19">
        <f>'3.CALCUL CAZURI SPECIALE'!BG78</f>
        <v>0</v>
      </c>
      <c r="I79" s="19">
        <f>'3.CALCUL CAZURI SPECIALE'!BH78</f>
        <v>50</v>
      </c>
      <c r="J79" s="19">
        <f t="shared" si="1"/>
        <v>0</v>
      </c>
    </row>
    <row r="80" spans="1:10" x14ac:dyDescent="0.25">
      <c r="A80" s="7">
        <v>74</v>
      </c>
      <c r="B80" s="66">
        <f>'3.CALCUL CAZURI SPECIALE'!B79</f>
        <v>0</v>
      </c>
      <c r="C80" s="4">
        <f>'3.CALCUL CAZURI SPECIALE'!C79</f>
        <v>0</v>
      </c>
      <c r="D80" s="5">
        <f>'3.CALCUL CAZURI SPECIALE'!D79</f>
        <v>0</v>
      </c>
      <c r="E80" s="16">
        <f>'3.CALCUL CAZURI SPECIALE'!BE79</f>
        <v>0</v>
      </c>
      <c r="F80" s="18">
        <f>'3.CALCUL CAZURI SPECIALE'!BF79</f>
        <v>0</v>
      </c>
      <c r="G80" s="18">
        <f>'3.CALCUL CAZURI SPECIALE'!BI79</f>
        <v>0</v>
      </c>
      <c r="H80" s="19">
        <f>'3.CALCUL CAZURI SPECIALE'!BG79</f>
        <v>0</v>
      </c>
      <c r="I80" s="19">
        <f>'3.CALCUL CAZURI SPECIALE'!BH79</f>
        <v>50</v>
      </c>
      <c r="J80" s="19">
        <f t="shared" si="1"/>
        <v>0</v>
      </c>
    </row>
    <row r="81" spans="1:10" x14ac:dyDescent="0.25">
      <c r="A81" s="7">
        <v>75</v>
      </c>
      <c r="B81" s="66">
        <f>'3.CALCUL CAZURI SPECIALE'!B80</f>
        <v>0</v>
      </c>
      <c r="C81" s="4">
        <f>'3.CALCUL CAZURI SPECIALE'!C80</f>
        <v>0</v>
      </c>
      <c r="D81" s="5">
        <f>'3.CALCUL CAZURI SPECIALE'!D80</f>
        <v>0</v>
      </c>
      <c r="E81" s="16">
        <f>'3.CALCUL CAZURI SPECIALE'!BE80</f>
        <v>0</v>
      </c>
      <c r="F81" s="18">
        <f>'3.CALCUL CAZURI SPECIALE'!BF80</f>
        <v>0</v>
      </c>
      <c r="G81" s="18">
        <f>'3.CALCUL CAZURI SPECIALE'!BI80</f>
        <v>0</v>
      </c>
      <c r="H81" s="19">
        <f>'3.CALCUL CAZURI SPECIALE'!BG80</f>
        <v>0</v>
      </c>
      <c r="I81" s="19">
        <f>'3.CALCUL CAZURI SPECIALE'!BH80</f>
        <v>50</v>
      </c>
      <c r="J81" s="19">
        <f t="shared" si="1"/>
        <v>0</v>
      </c>
    </row>
    <row r="82" spans="1:10" x14ac:dyDescent="0.25">
      <c r="A82" s="7">
        <v>76</v>
      </c>
      <c r="B82" s="66">
        <f>'3.CALCUL CAZURI SPECIALE'!B81</f>
        <v>0</v>
      </c>
      <c r="C82" s="4">
        <f>'3.CALCUL CAZURI SPECIALE'!C81</f>
        <v>0</v>
      </c>
      <c r="D82" s="5">
        <f>'3.CALCUL CAZURI SPECIALE'!D81</f>
        <v>0</v>
      </c>
      <c r="E82" s="16">
        <f>'3.CALCUL CAZURI SPECIALE'!BE81</f>
        <v>0</v>
      </c>
      <c r="F82" s="18">
        <f>'3.CALCUL CAZURI SPECIALE'!BF81</f>
        <v>0</v>
      </c>
      <c r="G82" s="18">
        <f>'3.CALCUL CAZURI SPECIALE'!BI81</f>
        <v>0</v>
      </c>
      <c r="H82" s="19">
        <f>'3.CALCUL CAZURI SPECIALE'!BG81</f>
        <v>0</v>
      </c>
      <c r="I82" s="19">
        <f>'3.CALCUL CAZURI SPECIALE'!BH81</f>
        <v>50</v>
      </c>
      <c r="J82" s="19">
        <f t="shared" si="1"/>
        <v>0</v>
      </c>
    </row>
    <row r="83" spans="1:10" x14ac:dyDescent="0.25">
      <c r="A83" s="7">
        <v>77</v>
      </c>
      <c r="B83" s="66">
        <f>'3.CALCUL CAZURI SPECIALE'!B82</f>
        <v>0</v>
      </c>
      <c r="C83" s="4">
        <f>'3.CALCUL CAZURI SPECIALE'!C82</f>
        <v>0</v>
      </c>
      <c r="D83" s="5">
        <f>'3.CALCUL CAZURI SPECIALE'!D82</f>
        <v>0</v>
      </c>
      <c r="E83" s="16">
        <f>'3.CALCUL CAZURI SPECIALE'!BE82</f>
        <v>0</v>
      </c>
      <c r="F83" s="18">
        <f>'3.CALCUL CAZURI SPECIALE'!BF82</f>
        <v>0</v>
      </c>
      <c r="G83" s="18">
        <f>'3.CALCUL CAZURI SPECIALE'!BI82</f>
        <v>0</v>
      </c>
      <c r="H83" s="19">
        <f>'3.CALCUL CAZURI SPECIALE'!BG82</f>
        <v>0</v>
      </c>
      <c r="I83" s="19">
        <f>'3.CALCUL CAZURI SPECIALE'!BH82</f>
        <v>50</v>
      </c>
      <c r="J83" s="19">
        <f t="shared" si="1"/>
        <v>0</v>
      </c>
    </row>
    <row r="84" spans="1:10" x14ac:dyDescent="0.25">
      <c r="A84" s="7">
        <v>78</v>
      </c>
      <c r="B84" s="66">
        <f>'3.CALCUL CAZURI SPECIALE'!B83</f>
        <v>0</v>
      </c>
      <c r="C84" s="4">
        <f>'3.CALCUL CAZURI SPECIALE'!C83</f>
        <v>0</v>
      </c>
      <c r="D84" s="5">
        <f>'3.CALCUL CAZURI SPECIALE'!D83</f>
        <v>0</v>
      </c>
      <c r="E84" s="16">
        <f>'3.CALCUL CAZURI SPECIALE'!BE83</f>
        <v>0</v>
      </c>
      <c r="F84" s="18">
        <f>'3.CALCUL CAZURI SPECIALE'!BF83</f>
        <v>0</v>
      </c>
      <c r="G84" s="18">
        <f>'3.CALCUL CAZURI SPECIALE'!BI83</f>
        <v>0</v>
      </c>
      <c r="H84" s="19">
        <f>'3.CALCUL CAZURI SPECIALE'!BG83</f>
        <v>0</v>
      </c>
      <c r="I84" s="19">
        <f>'3.CALCUL CAZURI SPECIALE'!BH83</f>
        <v>50</v>
      </c>
      <c r="J84" s="19">
        <f t="shared" si="1"/>
        <v>0</v>
      </c>
    </row>
    <row r="85" spans="1:10" x14ac:dyDescent="0.25">
      <c r="A85" s="7">
        <v>79</v>
      </c>
      <c r="B85" s="66">
        <f>'3.CALCUL CAZURI SPECIALE'!B84</f>
        <v>0</v>
      </c>
      <c r="C85" s="4">
        <f>'3.CALCUL CAZURI SPECIALE'!C84</f>
        <v>0</v>
      </c>
      <c r="D85" s="5">
        <f>'3.CALCUL CAZURI SPECIALE'!D84</f>
        <v>0</v>
      </c>
      <c r="E85" s="16">
        <f>'3.CALCUL CAZURI SPECIALE'!BE84</f>
        <v>0</v>
      </c>
      <c r="F85" s="18">
        <f>'3.CALCUL CAZURI SPECIALE'!BF84</f>
        <v>0</v>
      </c>
      <c r="G85" s="18">
        <f>'3.CALCUL CAZURI SPECIALE'!BI84</f>
        <v>0</v>
      </c>
      <c r="H85" s="19">
        <f>'3.CALCUL CAZURI SPECIALE'!BG84</f>
        <v>0</v>
      </c>
      <c r="I85" s="19">
        <f>'3.CALCUL CAZURI SPECIALE'!BH84</f>
        <v>50</v>
      </c>
      <c r="J85" s="19">
        <f t="shared" si="1"/>
        <v>0</v>
      </c>
    </row>
    <row r="86" spans="1:10" x14ac:dyDescent="0.25">
      <c r="A86" s="7">
        <v>80</v>
      </c>
      <c r="B86" s="66">
        <f>'3.CALCUL CAZURI SPECIALE'!B85</f>
        <v>0</v>
      </c>
      <c r="C86" s="4">
        <f>'3.CALCUL CAZURI SPECIALE'!C85</f>
        <v>0</v>
      </c>
      <c r="D86" s="5">
        <f>'3.CALCUL CAZURI SPECIALE'!D85</f>
        <v>0</v>
      </c>
      <c r="E86" s="16">
        <f>'3.CALCUL CAZURI SPECIALE'!BE85</f>
        <v>0</v>
      </c>
      <c r="F86" s="18">
        <f>'3.CALCUL CAZURI SPECIALE'!BF85</f>
        <v>0</v>
      </c>
      <c r="G86" s="18">
        <f>'3.CALCUL CAZURI SPECIALE'!BI85</f>
        <v>0</v>
      </c>
      <c r="H86" s="19">
        <f>'3.CALCUL CAZURI SPECIALE'!BG85</f>
        <v>0</v>
      </c>
      <c r="I86" s="19">
        <f>'3.CALCUL CAZURI SPECIALE'!BH85</f>
        <v>50</v>
      </c>
      <c r="J86" s="19">
        <f t="shared" si="1"/>
        <v>0</v>
      </c>
    </row>
    <row r="87" spans="1:10" x14ac:dyDescent="0.25">
      <c r="A87" s="7">
        <v>81</v>
      </c>
      <c r="B87" s="66">
        <f>'3.CALCUL CAZURI SPECIALE'!B86</f>
        <v>0</v>
      </c>
      <c r="C87" s="4">
        <f>'3.CALCUL CAZURI SPECIALE'!C86</f>
        <v>0</v>
      </c>
      <c r="D87" s="5">
        <f>'3.CALCUL CAZURI SPECIALE'!D86</f>
        <v>0</v>
      </c>
      <c r="E87" s="16">
        <f>'3.CALCUL CAZURI SPECIALE'!BE86</f>
        <v>0</v>
      </c>
      <c r="F87" s="18">
        <f>'3.CALCUL CAZURI SPECIALE'!BF86</f>
        <v>0</v>
      </c>
      <c r="G87" s="18">
        <f>'3.CALCUL CAZURI SPECIALE'!BI86</f>
        <v>0</v>
      </c>
      <c r="H87" s="19">
        <f>'3.CALCUL CAZURI SPECIALE'!BG86</f>
        <v>0</v>
      </c>
      <c r="I87" s="19">
        <f>'3.CALCUL CAZURI SPECIALE'!BH86</f>
        <v>50</v>
      </c>
      <c r="J87" s="19">
        <f t="shared" si="1"/>
        <v>0</v>
      </c>
    </row>
    <row r="88" spans="1:10" x14ac:dyDescent="0.25">
      <c r="A88" s="7">
        <v>82</v>
      </c>
      <c r="B88" s="66">
        <f>'3.CALCUL CAZURI SPECIALE'!B87</f>
        <v>0</v>
      </c>
      <c r="C88" s="4">
        <f>'3.CALCUL CAZURI SPECIALE'!C87</f>
        <v>0</v>
      </c>
      <c r="D88" s="5">
        <f>'3.CALCUL CAZURI SPECIALE'!D87</f>
        <v>0</v>
      </c>
      <c r="E88" s="16">
        <f>'3.CALCUL CAZURI SPECIALE'!BE87</f>
        <v>0</v>
      </c>
      <c r="F88" s="18">
        <f>'3.CALCUL CAZURI SPECIALE'!BF87</f>
        <v>0</v>
      </c>
      <c r="G88" s="18">
        <f>'3.CALCUL CAZURI SPECIALE'!BI87</f>
        <v>0</v>
      </c>
      <c r="H88" s="19">
        <f>'3.CALCUL CAZURI SPECIALE'!BG87</f>
        <v>0</v>
      </c>
      <c r="I88" s="19">
        <f>'3.CALCUL CAZURI SPECIALE'!BH87</f>
        <v>50</v>
      </c>
      <c r="J88" s="19">
        <f t="shared" si="1"/>
        <v>0</v>
      </c>
    </row>
    <row r="89" spans="1:10" x14ac:dyDescent="0.25">
      <c r="A89" s="7">
        <v>83</v>
      </c>
      <c r="B89" s="66">
        <f>'3.CALCUL CAZURI SPECIALE'!B88</f>
        <v>0</v>
      </c>
      <c r="C89" s="4">
        <f>'3.CALCUL CAZURI SPECIALE'!C88</f>
        <v>0</v>
      </c>
      <c r="D89" s="5">
        <f>'3.CALCUL CAZURI SPECIALE'!D88</f>
        <v>0</v>
      </c>
      <c r="E89" s="16">
        <f>'3.CALCUL CAZURI SPECIALE'!BE88</f>
        <v>0</v>
      </c>
      <c r="F89" s="18">
        <f>'3.CALCUL CAZURI SPECIALE'!BF88</f>
        <v>0</v>
      </c>
      <c r="G89" s="18">
        <f>'3.CALCUL CAZURI SPECIALE'!BI88</f>
        <v>0</v>
      </c>
      <c r="H89" s="19">
        <f>'3.CALCUL CAZURI SPECIALE'!BG88</f>
        <v>0</v>
      </c>
      <c r="I89" s="19">
        <f>'3.CALCUL CAZURI SPECIALE'!BH88</f>
        <v>50</v>
      </c>
      <c r="J89" s="19">
        <f t="shared" si="1"/>
        <v>0</v>
      </c>
    </row>
    <row r="90" spans="1:10" x14ac:dyDescent="0.25">
      <c r="A90" s="7">
        <v>84</v>
      </c>
      <c r="B90" s="66">
        <f>'3.CALCUL CAZURI SPECIALE'!B89</f>
        <v>0</v>
      </c>
      <c r="C90" s="4">
        <f>'3.CALCUL CAZURI SPECIALE'!C89</f>
        <v>0</v>
      </c>
      <c r="D90" s="5">
        <f>'3.CALCUL CAZURI SPECIALE'!D89</f>
        <v>0</v>
      </c>
      <c r="E90" s="16">
        <f>'3.CALCUL CAZURI SPECIALE'!BE89</f>
        <v>0</v>
      </c>
      <c r="F90" s="18">
        <f>'3.CALCUL CAZURI SPECIALE'!BF89</f>
        <v>0</v>
      </c>
      <c r="G90" s="18">
        <f>'3.CALCUL CAZURI SPECIALE'!BI89</f>
        <v>0</v>
      </c>
      <c r="H90" s="19">
        <f>'3.CALCUL CAZURI SPECIALE'!BG89</f>
        <v>0</v>
      </c>
      <c r="I90" s="19">
        <f>'3.CALCUL CAZURI SPECIALE'!BH89</f>
        <v>50</v>
      </c>
      <c r="J90" s="19">
        <f t="shared" si="1"/>
        <v>0</v>
      </c>
    </row>
    <row r="91" spans="1:10" x14ac:dyDescent="0.25">
      <c r="A91" s="7">
        <v>85</v>
      </c>
      <c r="B91" s="66">
        <f>'3.CALCUL CAZURI SPECIALE'!B90</f>
        <v>0</v>
      </c>
      <c r="C91" s="4">
        <f>'3.CALCUL CAZURI SPECIALE'!C90</f>
        <v>0</v>
      </c>
      <c r="D91" s="5">
        <f>'3.CALCUL CAZURI SPECIALE'!D90</f>
        <v>0</v>
      </c>
      <c r="E91" s="16">
        <f>'3.CALCUL CAZURI SPECIALE'!BE90</f>
        <v>0</v>
      </c>
      <c r="F91" s="18">
        <f>'3.CALCUL CAZURI SPECIALE'!BF90</f>
        <v>0</v>
      </c>
      <c r="G91" s="18">
        <f>'3.CALCUL CAZURI SPECIALE'!BI90</f>
        <v>0</v>
      </c>
      <c r="H91" s="19">
        <f>'3.CALCUL CAZURI SPECIALE'!BG90</f>
        <v>0</v>
      </c>
      <c r="I91" s="19">
        <f>'3.CALCUL CAZURI SPECIALE'!BH90</f>
        <v>50</v>
      </c>
      <c r="J91" s="19">
        <f t="shared" si="1"/>
        <v>0</v>
      </c>
    </row>
    <row r="92" spans="1:10" x14ac:dyDescent="0.25">
      <c r="A92" s="7">
        <v>86</v>
      </c>
      <c r="B92" s="66">
        <f>'3.CALCUL CAZURI SPECIALE'!B91</f>
        <v>0</v>
      </c>
      <c r="C92" s="4">
        <f>'3.CALCUL CAZURI SPECIALE'!C91</f>
        <v>0</v>
      </c>
      <c r="D92" s="5">
        <f>'3.CALCUL CAZURI SPECIALE'!D91</f>
        <v>0</v>
      </c>
      <c r="E92" s="16">
        <f>'3.CALCUL CAZURI SPECIALE'!BE91</f>
        <v>0</v>
      </c>
      <c r="F92" s="18">
        <f>'3.CALCUL CAZURI SPECIALE'!BF91</f>
        <v>0</v>
      </c>
      <c r="G92" s="18">
        <f>'3.CALCUL CAZURI SPECIALE'!BI91</f>
        <v>0</v>
      </c>
      <c r="H92" s="19">
        <f>'3.CALCUL CAZURI SPECIALE'!BG91</f>
        <v>0</v>
      </c>
      <c r="I92" s="19">
        <f>'3.CALCUL CAZURI SPECIALE'!BH91</f>
        <v>50</v>
      </c>
      <c r="J92" s="19">
        <f t="shared" si="1"/>
        <v>0</v>
      </c>
    </row>
    <row r="93" spans="1:10" x14ac:dyDescent="0.25">
      <c r="A93" s="7">
        <v>87</v>
      </c>
      <c r="B93" s="66">
        <f>'3.CALCUL CAZURI SPECIALE'!B92</f>
        <v>0</v>
      </c>
      <c r="C93" s="4">
        <f>'3.CALCUL CAZURI SPECIALE'!C92</f>
        <v>0</v>
      </c>
      <c r="D93" s="5">
        <f>'3.CALCUL CAZURI SPECIALE'!D92</f>
        <v>0</v>
      </c>
      <c r="E93" s="16">
        <f>'3.CALCUL CAZURI SPECIALE'!BE92</f>
        <v>0</v>
      </c>
      <c r="F93" s="18">
        <f>'3.CALCUL CAZURI SPECIALE'!BF92</f>
        <v>0</v>
      </c>
      <c r="G93" s="18">
        <f>'3.CALCUL CAZURI SPECIALE'!BI92</f>
        <v>0</v>
      </c>
      <c r="H93" s="19">
        <f>'3.CALCUL CAZURI SPECIALE'!BG92</f>
        <v>0</v>
      </c>
      <c r="I93" s="19">
        <f>'3.CALCUL CAZURI SPECIALE'!BH92</f>
        <v>50</v>
      </c>
      <c r="J93" s="19">
        <f t="shared" si="1"/>
        <v>0</v>
      </c>
    </row>
    <row r="94" spans="1:10" x14ac:dyDescent="0.25">
      <c r="A94" s="7">
        <v>88</v>
      </c>
      <c r="B94" s="66">
        <f>'3.CALCUL CAZURI SPECIALE'!B93</f>
        <v>0</v>
      </c>
      <c r="C94" s="4">
        <f>'3.CALCUL CAZURI SPECIALE'!C93</f>
        <v>0</v>
      </c>
      <c r="D94" s="5">
        <f>'3.CALCUL CAZURI SPECIALE'!D93</f>
        <v>0</v>
      </c>
      <c r="E94" s="16">
        <f>'3.CALCUL CAZURI SPECIALE'!BE93</f>
        <v>0</v>
      </c>
      <c r="F94" s="18">
        <f>'3.CALCUL CAZURI SPECIALE'!BF93</f>
        <v>0</v>
      </c>
      <c r="G94" s="18">
        <f>'3.CALCUL CAZURI SPECIALE'!BI93</f>
        <v>0</v>
      </c>
      <c r="H94" s="19">
        <f>'3.CALCUL CAZURI SPECIALE'!BG93</f>
        <v>0</v>
      </c>
      <c r="I94" s="19">
        <f>'3.CALCUL CAZURI SPECIALE'!BH93</f>
        <v>50</v>
      </c>
      <c r="J94" s="19">
        <f t="shared" si="1"/>
        <v>0</v>
      </c>
    </row>
    <row r="95" spans="1:10" x14ac:dyDescent="0.25">
      <c r="A95" s="7">
        <v>89</v>
      </c>
      <c r="B95" s="66">
        <f>'3.CALCUL CAZURI SPECIALE'!B94</f>
        <v>0</v>
      </c>
      <c r="C95" s="4">
        <f>'3.CALCUL CAZURI SPECIALE'!C94</f>
        <v>0</v>
      </c>
      <c r="D95" s="5">
        <f>'3.CALCUL CAZURI SPECIALE'!D94</f>
        <v>0</v>
      </c>
      <c r="E95" s="16">
        <f>'3.CALCUL CAZURI SPECIALE'!BE94</f>
        <v>0</v>
      </c>
      <c r="F95" s="18">
        <f>'3.CALCUL CAZURI SPECIALE'!BF94</f>
        <v>0</v>
      </c>
      <c r="G95" s="18">
        <f>'3.CALCUL CAZURI SPECIALE'!BI94</f>
        <v>0</v>
      </c>
      <c r="H95" s="19">
        <f>'3.CALCUL CAZURI SPECIALE'!BG94</f>
        <v>0</v>
      </c>
      <c r="I95" s="19">
        <f>'3.CALCUL CAZURI SPECIALE'!BH94</f>
        <v>50</v>
      </c>
      <c r="J95" s="19">
        <f t="shared" si="1"/>
        <v>0</v>
      </c>
    </row>
    <row r="96" spans="1:10" x14ac:dyDescent="0.25">
      <c r="A96" s="7">
        <v>90</v>
      </c>
      <c r="B96" s="66">
        <f>'3.CALCUL CAZURI SPECIALE'!B95</f>
        <v>0</v>
      </c>
      <c r="C96" s="4">
        <f>'3.CALCUL CAZURI SPECIALE'!C95</f>
        <v>0</v>
      </c>
      <c r="D96" s="5">
        <f>'3.CALCUL CAZURI SPECIALE'!D95</f>
        <v>0</v>
      </c>
      <c r="E96" s="16">
        <f>'3.CALCUL CAZURI SPECIALE'!BE95</f>
        <v>0</v>
      </c>
      <c r="F96" s="18">
        <f>'3.CALCUL CAZURI SPECIALE'!BF95</f>
        <v>0</v>
      </c>
      <c r="G96" s="18">
        <f>'3.CALCUL CAZURI SPECIALE'!BI95</f>
        <v>0</v>
      </c>
      <c r="H96" s="19">
        <f>'3.CALCUL CAZURI SPECIALE'!BG95</f>
        <v>0</v>
      </c>
      <c r="I96" s="19">
        <f>'3.CALCUL CAZURI SPECIALE'!BH95</f>
        <v>50</v>
      </c>
      <c r="J96" s="19">
        <f t="shared" si="1"/>
        <v>0</v>
      </c>
    </row>
    <row r="97" spans="1:10" x14ac:dyDescent="0.25">
      <c r="A97" s="7">
        <v>91</v>
      </c>
      <c r="B97" s="66">
        <f>'3.CALCUL CAZURI SPECIALE'!B96</f>
        <v>0</v>
      </c>
      <c r="C97" s="4">
        <f>'3.CALCUL CAZURI SPECIALE'!C96</f>
        <v>0</v>
      </c>
      <c r="D97" s="5">
        <f>'3.CALCUL CAZURI SPECIALE'!D96</f>
        <v>0</v>
      </c>
      <c r="E97" s="16">
        <f>'3.CALCUL CAZURI SPECIALE'!BE96</f>
        <v>0</v>
      </c>
      <c r="F97" s="18">
        <f>'3.CALCUL CAZURI SPECIALE'!BF96</f>
        <v>0</v>
      </c>
      <c r="G97" s="18">
        <f>'3.CALCUL CAZURI SPECIALE'!BI96</f>
        <v>0</v>
      </c>
      <c r="H97" s="19">
        <f>'3.CALCUL CAZURI SPECIALE'!BG96</f>
        <v>0</v>
      </c>
      <c r="I97" s="19">
        <f>'3.CALCUL CAZURI SPECIALE'!BH96</f>
        <v>50</v>
      </c>
      <c r="J97" s="19">
        <f t="shared" si="1"/>
        <v>0</v>
      </c>
    </row>
    <row r="98" spans="1:10" x14ac:dyDescent="0.25">
      <c r="A98" s="7">
        <v>92</v>
      </c>
      <c r="B98" s="66">
        <f>'3.CALCUL CAZURI SPECIALE'!B97</f>
        <v>0</v>
      </c>
      <c r="C98" s="4">
        <f>'3.CALCUL CAZURI SPECIALE'!C97</f>
        <v>0</v>
      </c>
      <c r="D98" s="5">
        <f>'3.CALCUL CAZURI SPECIALE'!D97</f>
        <v>0</v>
      </c>
      <c r="E98" s="16">
        <f>'3.CALCUL CAZURI SPECIALE'!BE97</f>
        <v>0</v>
      </c>
      <c r="F98" s="18">
        <f>'3.CALCUL CAZURI SPECIALE'!BF97</f>
        <v>0</v>
      </c>
      <c r="G98" s="18">
        <f>'3.CALCUL CAZURI SPECIALE'!BI97</f>
        <v>0</v>
      </c>
      <c r="H98" s="19">
        <f>'3.CALCUL CAZURI SPECIALE'!BG97</f>
        <v>0</v>
      </c>
      <c r="I98" s="19">
        <f>'3.CALCUL CAZURI SPECIALE'!BH97</f>
        <v>50</v>
      </c>
      <c r="J98" s="19">
        <f t="shared" si="1"/>
        <v>0</v>
      </c>
    </row>
    <row r="99" spans="1:10" x14ac:dyDescent="0.25">
      <c r="A99" s="7">
        <v>93</v>
      </c>
      <c r="B99" s="66">
        <f>'3.CALCUL CAZURI SPECIALE'!B98</f>
        <v>0</v>
      </c>
      <c r="C99" s="4">
        <f>'3.CALCUL CAZURI SPECIALE'!C98</f>
        <v>0</v>
      </c>
      <c r="D99" s="5">
        <f>'3.CALCUL CAZURI SPECIALE'!D98</f>
        <v>0</v>
      </c>
      <c r="E99" s="16">
        <f>'3.CALCUL CAZURI SPECIALE'!BE98</f>
        <v>0</v>
      </c>
      <c r="F99" s="18">
        <f>'3.CALCUL CAZURI SPECIALE'!BF98</f>
        <v>0</v>
      </c>
      <c r="G99" s="18">
        <f>'3.CALCUL CAZURI SPECIALE'!BI98</f>
        <v>0</v>
      </c>
      <c r="H99" s="19">
        <f>'3.CALCUL CAZURI SPECIALE'!BG98</f>
        <v>0</v>
      </c>
      <c r="I99" s="19">
        <f>'3.CALCUL CAZURI SPECIALE'!BH98</f>
        <v>50</v>
      </c>
      <c r="J99" s="19">
        <f t="shared" si="1"/>
        <v>0</v>
      </c>
    </row>
    <row r="100" spans="1:10" x14ac:dyDescent="0.25">
      <c r="A100" s="7">
        <v>94</v>
      </c>
      <c r="B100" s="66">
        <f>'3.CALCUL CAZURI SPECIALE'!B99</f>
        <v>0</v>
      </c>
      <c r="C100" s="4">
        <f>'3.CALCUL CAZURI SPECIALE'!C99</f>
        <v>0</v>
      </c>
      <c r="D100" s="5">
        <f>'3.CALCUL CAZURI SPECIALE'!D99</f>
        <v>0</v>
      </c>
      <c r="E100" s="16">
        <f>'3.CALCUL CAZURI SPECIALE'!BE99</f>
        <v>0</v>
      </c>
      <c r="F100" s="18">
        <f>'3.CALCUL CAZURI SPECIALE'!BF99</f>
        <v>0</v>
      </c>
      <c r="G100" s="18">
        <f>'3.CALCUL CAZURI SPECIALE'!BI99</f>
        <v>0</v>
      </c>
      <c r="H100" s="19">
        <f>'3.CALCUL CAZURI SPECIALE'!BG99</f>
        <v>0</v>
      </c>
      <c r="I100" s="19">
        <f>'3.CALCUL CAZURI SPECIALE'!BH99</f>
        <v>50</v>
      </c>
      <c r="J100" s="19">
        <f t="shared" si="1"/>
        <v>0</v>
      </c>
    </row>
    <row r="101" spans="1:10" x14ac:dyDescent="0.25">
      <c r="A101" s="7">
        <v>95</v>
      </c>
      <c r="B101" s="66">
        <f>'3.CALCUL CAZURI SPECIALE'!B100</f>
        <v>0</v>
      </c>
      <c r="C101" s="4">
        <f>'3.CALCUL CAZURI SPECIALE'!C100</f>
        <v>0</v>
      </c>
      <c r="D101" s="5">
        <f>'3.CALCUL CAZURI SPECIALE'!D100</f>
        <v>0</v>
      </c>
      <c r="E101" s="16">
        <f>'3.CALCUL CAZURI SPECIALE'!BE100</f>
        <v>0</v>
      </c>
      <c r="F101" s="18">
        <f>'3.CALCUL CAZURI SPECIALE'!BF100</f>
        <v>0</v>
      </c>
      <c r="G101" s="18">
        <f>'3.CALCUL CAZURI SPECIALE'!BI100</f>
        <v>0</v>
      </c>
      <c r="H101" s="19">
        <f>'3.CALCUL CAZURI SPECIALE'!BG100</f>
        <v>0</v>
      </c>
      <c r="I101" s="19">
        <f>'3.CALCUL CAZURI SPECIALE'!BH100</f>
        <v>50</v>
      </c>
      <c r="J101" s="19">
        <f t="shared" si="1"/>
        <v>0</v>
      </c>
    </row>
    <row r="102" spans="1:10" x14ac:dyDescent="0.25">
      <c r="A102" s="7">
        <v>96</v>
      </c>
      <c r="B102" s="66">
        <f>'3.CALCUL CAZURI SPECIALE'!B101</f>
        <v>0</v>
      </c>
      <c r="C102" s="4">
        <f>'3.CALCUL CAZURI SPECIALE'!C101</f>
        <v>0</v>
      </c>
      <c r="D102" s="5">
        <f>'3.CALCUL CAZURI SPECIALE'!D101</f>
        <v>0</v>
      </c>
      <c r="E102" s="16">
        <f>'3.CALCUL CAZURI SPECIALE'!BE101</f>
        <v>0</v>
      </c>
      <c r="F102" s="18">
        <f>'3.CALCUL CAZURI SPECIALE'!BF101</f>
        <v>0</v>
      </c>
      <c r="G102" s="18">
        <f>'3.CALCUL CAZURI SPECIALE'!BI101</f>
        <v>0</v>
      </c>
      <c r="H102" s="19">
        <f>'3.CALCUL CAZURI SPECIALE'!BG101</f>
        <v>0</v>
      </c>
      <c r="I102" s="19">
        <f>'3.CALCUL CAZURI SPECIALE'!BH101</f>
        <v>50</v>
      </c>
      <c r="J102" s="19">
        <f t="shared" si="1"/>
        <v>0</v>
      </c>
    </row>
    <row r="103" spans="1:10" x14ac:dyDescent="0.25">
      <c r="A103" s="7">
        <v>97</v>
      </c>
      <c r="B103" s="66">
        <f>'3.CALCUL CAZURI SPECIALE'!B102</f>
        <v>0</v>
      </c>
      <c r="C103" s="4">
        <f>'3.CALCUL CAZURI SPECIALE'!C102</f>
        <v>0</v>
      </c>
      <c r="D103" s="5">
        <f>'3.CALCUL CAZURI SPECIALE'!D102</f>
        <v>0</v>
      </c>
      <c r="E103" s="16">
        <f>'3.CALCUL CAZURI SPECIALE'!BE102</f>
        <v>0</v>
      </c>
      <c r="F103" s="18">
        <f>'3.CALCUL CAZURI SPECIALE'!BF102</f>
        <v>0</v>
      </c>
      <c r="G103" s="18">
        <f>'3.CALCUL CAZURI SPECIALE'!BI102</f>
        <v>0</v>
      </c>
      <c r="H103" s="19">
        <f>'3.CALCUL CAZURI SPECIALE'!BG102</f>
        <v>0</v>
      </c>
      <c r="I103" s="19">
        <f>'3.CALCUL CAZURI SPECIALE'!BH102</f>
        <v>50</v>
      </c>
      <c r="J103" s="19">
        <f t="shared" si="1"/>
        <v>0</v>
      </c>
    </row>
    <row r="104" spans="1:10" x14ac:dyDescent="0.25">
      <c r="A104" s="7">
        <v>98</v>
      </c>
      <c r="B104" s="66">
        <f>'3.CALCUL CAZURI SPECIALE'!B103</f>
        <v>0</v>
      </c>
      <c r="C104" s="4">
        <f>'3.CALCUL CAZURI SPECIALE'!C103</f>
        <v>0</v>
      </c>
      <c r="D104" s="5">
        <f>'3.CALCUL CAZURI SPECIALE'!D103</f>
        <v>0</v>
      </c>
      <c r="E104" s="16">
        <f>'3.CALCUL CAZURI SPECIALE'!BE103</f>
        <v>0</v>
      </c>
      <c r="F104" s="18">
        <f>'3.CALCUL CAZURI SPECIALE'!BF103</f>
        <v>0</v>
      </c>
      <c r="G104" s="18">
        <f>'3.CALCUL CAZURI SPECIALE'!BI103</f>
        <v>0</v>
      </c>
      <c r="H104" s="19">
        <f>'3.CALCUL CAZURI SPECIALE'!BG103</f>
        <v>0</v>
      </c>
      <c r="I104" s="19">
        <f>'3.CALCUL CAZURI SPECIALE'!BH103</f>
        <v>50</v>
      </c>
      <c r="J104" s="19">
        <f t="shared" si="1"/>
        <v>0</v>
      </c>
    </row>
    <row r="105" spans="1:10" x14ac:dyDescent="0.25">
      <c r="A105" s="7">
        <v>99</v>
      </c>
      <c r="B105" s="66">
        <f>'3.CALCUL CAZURI SPECIALE'!B104</f>
        <v>0</v>
      </c>
      <c r="C105" s="4">
        <f>'3.CALCUL CAZURI SPECIALE'!C104</f>
        <v>0</v>
      </c>
      <c r="D105" s="5">
        <f>'3.CALCUL CAZURI SPECIALE'!D104</f>
        <v>0</v>
      </c>
      <c r="E105" s="16">
        <f>'3.CALCUL CAZURI SPECIALE'!BE104</f>
        <v>0</v>
      </c>
      <c r="F105" s="18">
        <f>'3.CALCUL CAZURI SPECIALE'!BF104</f>
        <v>0</v>
      </c>
      <c r="G105" s="18">
        <f>'3.CALCUL CAZURI SPECIALE'!BI104</f>
        <v>0</v>
      </c>
      <c r="H105" s="19">
        <f>'3.CALCUL CAZURI SPECIALE'!BG104</f>
        <v>0</v>
      </c>
      <c r="I105" s="19">
        <f>'3.CALCUL CAZURI SPECIALE'!BH104</f>
        <v>50</v>
      </c>
      <c r="J105" s="19">
        <f t="shared" si="1"/>
        <v>0</v>
      </c>
    </row>
    <row r="106" spans="1:10" x14ac:dyDescent="0.25">
      <c r="A106" s="7">
        <v>100</v>
      </c>
      <c r="B106" s="66">
        <f>'3.CALCUL CAZURI SPECIALE'!B105</f>
        <v>0</v>
      </c>
      <c r="C106" s="4">
        <f>'3.CALCUL CAZURI SPECIALE'!C105</f>
        <v>0</v>
      </c>
      <c r="D106" s="5">
        <f>'3.CALCUL CAZURI SPECIALE'!D105</f>
        <v>0</v>
      </c>
      <c r="E106" s="16">
        <f>'3.CALCUL CAZURI SPECIALE'!BE105</f>
        <v>0</v>
      </c>
      <c r="F106" s="18">
        <f>'3.CALCUL CAZURI SPECIALE'!BF105</f>
        <v>0</v>
      </c>
      <c r="G106" s="18">
        <f>'3.CALCUL CAZURI SPECIALE'!BI105</f>
        <v>0</v>
      </c>
      <c r="H106" s="19">
        <f>'3.CALCUL CAZURI SPECIALE'!BG105</f>
        <v>0</v>
      </c>
      <c r="I106" s="19">
        <f>'3.CALCUL CAZURI SPECIALE'!BH105</f>
        <v>50</v>
      </c>
      <c r="J106" s="19">
        <f t="shared" si="1"/>
        <v>0</v>
      </c>
    </row>
    <row r="107" spans="1:10" x14ac:dyDescent="0.25">
      <c r="A107" s="7">
        <v>101</v>
      </c>
      <c r="B107" s="66">
        <f>'3.CALCUL CAZURI SPECIALE'!B106</f>
        <v>0</v>
      </c>
      <c r="C107" s="4">
        <f>'3.CALCUL CAZURI SPECIALE'!C106</f>
        <v>0</v>
      </c>
      <c r="D107" s="5">
        <f>'3.CALCUL CAZURI SPECIALE'!D106</f>
        <v>0</v>
      </c>
      <c r="E107" s="16">
        <f>'3.CALCUL CAZURI SPECIALE'!BE106</f>
        <v>0</v>
      </c>
      <c r="F107" s="18">
        <f>'3.CALCUL CAZURI SPECIALE'!BF106</f>
        <v>0</v>
      </c>
      <c r="G107" s="18">
        <f>'3.CALCUL CAZURI SPECIALE'!BI106</f>
        <v>0</v>
      </c>
      <c r="H107" s="19">
        <f>'3.CALCUL CAZURI SPECIALE'!BG106</f>
        <v>0</v>
      </c>
      <c r="I107" s="19">
        <f>'3.CALCUL CAZURI SPECIALE'!BH106</f>
        <v>50</v>
      </c>
      <c r="J107" s="19">
        <f t="shared" si="1"/>
        <v>0</v>
      </c>
    </row>
    <row r="108" spans="1:10" x14ac:dyDescent="0.25">
      <c r="A108" s="7">
        <v>102</v>
      </c>
      <c r="B108" s="66">
        <f>'3.CALCUL CAZURI SPECIALE'!B107</f>
        <v>0</v>
      </c>
      <c r="C108" s="4">
        <f>'3.CALCUL CAZURI SPECIALE'!C107</f>
        <v>0</v>
      </c>
      <c r="D108" s="5">
        <f>'3.CALCUL CAZURI SPECIALE'!D107</f>
        <v>0</v>
      </c>
      <c r="E108" s="16">
        <f>'3.CALCUL CAZURI SPECIALE'!BE107</f>
        <v>0</v>
      </c>
      <c r="F108" s="18">
        <f>'3.CALCUL CAZURI SPECIALE'!BF107</f>
        <v>0</v>
      </c>
      <c r="G108" s="18">
        <f>'3.CALCUL CAZURI SPECIALE'!BI107</f>
        <v>0</v>
      </c>
      <c r="H108" s="19">
        <f>'3.CALCUL CAZURI SPECIALE'!BG107</f>
        <v>0</v>
      </c>
      <c r="I108" s="19">
        <f>'3.CALCUL CAZURI SPECIALE'!BH107</f>
        <v>50</v>
      </c>
      <c r="J108" s="19">
        <f t="shared" si="1"/>
        <v>0</v>
      </c>
    </row>
    <row r="109" spans="1:10" x14ac:dyDescent="0.25">
      <c r="A109" s="7">
        <v>103</v>
      </c>
      <c r="B109" s="66">
        <f>'3.CALCUL CAZURI SPECIALE'!B108</f>
        <v>0</v>
      </c>
      <c r="C109" s="4">
        <f>'3.CALCUL CAZURI SPECIALE'!C108</f>
        <v>0</v>
      </c>
      <c r="D109" s="5">
        <f>'3.CALCUL CAZURI SPECIALE'!D108</f>
        <v>0</v>
      </c>
      <c r="E109" s="16">
        <f>'3.CALCUL CAZURI SPECIALE'!BE108</f>
        <v>0</v>
      </c>
      <c r="F109" s="18">
        <f>'3.CALCUL CAZURI SPECIALE'!BF108</f>
        <v>0</v>
      </c>
      <c r="G109" s="18">
        <f>'3.CALCUL CAZURI SPECIALE'!BI108</f>
        <v>0</v>
      </c>
      <c r="H109" s="19">
        <f>'3.CALCUL CAZURI SPECIALE'!BG108</f>
        <v>0</v>
      </c>
      <c r="I109" s="19">
        <f>'3.CALCUL CAZURI SPECIALE'!BH108</f>
        <v>50</v>
      </c>
      <c r="J109" s="19">
        <f t="shared" si="1"/>
        <v>0</v>
      </c>
    </row>
    <row r="110" spans="1:10" x14ac:dyDescent="0.25">
      <c r="A110" s="7">
        <v>104</v>
      </c>
      <c r="B110" s="66">
        <f>'3.CALCUL CAZURI SPECIALE'!B109</f>
        <v>0</v>
      </c>
      <c r="C110" s="4">
        <f>'3.CALCUL CAZURI SPECIALE'!C109</f>
        <v>0</v>
      </c>
      <c r="D110" s="5">
        <f>'3.CALCUL CAZURI SPECIALE'!D109</f>
        <v>0</v>
      </c>
      <c r="E110" s="16">
        <f>'3.CALCUL CAZURI SPECIALE'!BE109</f>
        <v>0</v>
      </c>
      <c r="F110" s="18">
        <f>'3.CALCUL CAZURI SPECIALE'!BF109</f>
        <v>0</v>
      </c>
      <c r="G110" s="18">
        <f>'3.CALCUL CAZURI SPECIALE'!BI109</f>
        <v>0</v>
      </c>
      <c r="H110" s="19">
        <f>'3.CALCUL CAZURI SPECIALE'!BG109</f>
        <v>0</v>
      </c>
      <c r="I110" s="19">
        <f>'3.CALCUL CAZURI SPECIALE'!BH109</f>
        <v>50</v>
      </c>
      <c r="J110" s="19">
        <f t="shared" si="1"/>
        <v>0</v>
      </c>
    </row>
    <row r="111" spans="1:10" x14ac:dyDescent="0.25">
      <c r="A111" s="7">
        <v>105</v>
      </c>
      <c r="B111" s="66">
        <f>'3.CALCUL CAZURI SPECIALE'!B110</f>
        <v>0</v>
      </c>
      <c r="C111" s="4">
        <f>'3.CALCUL CAZURI SPECIALE'!C110</f>
        <v>0</v>
      </c>
      <c r="D111" s="5">
        <f>'3.CALCUL CAZURI SPECIALE'!D110</f>
        <v>0</v>
      </c>
      <c r="E111" s="16">
        <f>'3.CALCUL CAZURI SPECIALE'!BE110</f>
        <v>0</v>
      </c>
      <c r="F111" s="18">
        <f>'3.CALCUL CAZURI SPECIALE'!BF110</f>
        <v>0</v>
      </c>
      <c r="G111" s="18">
        <f>'3.CALCUL CAZURI SPECIALE'!BI110</f>
        <v>0</v>
      </c>
      <c r="H111" s="19">
        <f>'3.CALCUL CAZURI SPECIALE'!BG110</f>
        <v>0</v>
      </c>
      <c r="I111" s="19">
        <f>'3.CALCUL CAZURI SPECIALE'!BH110</f>
        <v>50</v>
      </c>
      <c r="J111" s="19">
        <f t="shared" si="1"/>
        <v>0</v>
      </c>
    </row>
    <row r="112" spans="1:10" x14ac:dyDescent="0.25">
      <c r="A112" s="7">
        <v>106</v>
      </c>
      <c r="B112" s="66">
        <f>'3.CALCUL CAZURI SPECIALE'!B111</f>
        <v>0</v>
      </c>
      <c r="C112" s="4">
        <f>'3.CALCUL CAZURI SPECIALE'!C111</f>
        <v>0</v>
      </c>
      <c r="D112" s="5">
        <f>'3.CALCUL CAZURI SPECIALE'!D111</f>
        <v>0</v>
      </c>
      <c r="E112" s="16">
        <f>'3.CALCUL CAZURI SPECIALE'!BE111</f>
        <v>0</v>
      </c>
      <c r="F112" s="18">
        <f>'3.CALCUL CAZURI SPECIALE'!BF111</f>
        <v>0</v>
      </c>
      <c r="G112" s="18">
        <f>'3.CALCUL CAZURI SPECIALE'!BI111</f>
        <v>0</v>
      </c>
      <c r="H112" s="19">
        <f>'3.CALCUL CAZURI SPECIALE'!BG111</f>
        <v>0</v>
      </c>
      <c r="I112" s="19">
        <f>'3.CALCUL CAZURI SPECIALE'!BH111</f>
        <v>50</v>
      </c>
      <c r="J112" s="19">
        <f t="shared" si="1"/>
        <v>0</v>
      </c>
    </row>
    <row r="113" spans="1:10" x14ac:dyDescent="0.25">
      <c r="A113" s="7">
        <v>107</v>
      </c>
      <c r="B113" s="66">
        <f>'3.CALCUL CAZURI SPECIALE'!B112</f>
        <v>0</v>
      </c>
      <c r="C113" s="4">
        <f>'3.CALCUL CAZURI SPECIALE'!C112</f>
        <v>0</v>
      </c>
      <c r="D113" s="5">
        <f>'3.CALCUL CAZURI SPECIALE'!D112</f>
        <v>0</v>
      </c>
      <c r="E113" s="16">
        <f>'3.CALCUL CAZURI SPECIALE'!BE112</f>
        <v>0</v>
      </c>
      <c r="F113" s="18">
        <f>'3.CALCUL CAZURI SPECIALE'!BF112</f>
        <v>0</v>
      </c>
      <c r="G113" s="18">
        <f>'3.CALCUL CAZURI SPECIALE'!BI112</f>
        <v>0</v>
      </c>
      <c r="H113" s="19">
        <f>'3.CALCUL CAZURI SPECIALE'!BG112</f>
        <v>0</v>
      </c>
      <c r="I113" s="19">
        <f>'3.CALCUL CAZURI SPECIALE'!BH112</f>
        <v>50</v>
      </c>
      <c r="J113" s="19">
        <f t="shared" si="1"/>
        <v>0</v>
      </c>
    </row>
    <row r="114" spans="1:10" x14ac:dyDescent="0.25">
      <c r="A114" s="7">
        <v>108</v>
      </c>
      <c r="B114" s="66">
        <f>'3.CALCUL CAZURI SPECIALE'!B113</f>
        <v>0</v>
      </c>
      <c r="C114" s="4">
        <f>'3.CALCUL CAZURI SPECIALE'!C113</f>
        <v>0</v>
      </c>
      <c r="D114" s="5">
        <f>'3.CALCUL CAZURI SPECIALE'!D113</f>
        <v>0</v>
      </c>
      <c r="E114" s="16">
        <f>'3.CALCUL CAZURI SPECIALE'!BE113</f>
        <v>0</v>
      </c>
      <c r="F114" s="18">
        <f>'3.CALCUL CAZURI SPECIALE'!BF113</f>
        <v>0</v>
      </c>
      <c r="G114" s="18">
        <f>'3.CALCUL CAZURI SPECIALE'!BI113</f>
        <v>0</v>
      </c>
      <c r="H114" s="19">
        <f>'3.CALCUL CAZURI SPECIALE'!BG113</f>
        <v>0</v>
      </c>
      <c r="I114" s="19">
        <f>'3.CALCUL CAZURI SPECIALE'!BH113</f>
        <v>50</v>
      </c>
      <c r="J114" s="19">
        <f t="shared" si="1"/>
        <v>0</v>
      </c>
    </row>
    <row r="115" spans="1:10" x14ac:dyDescent="0.25">
      <c r="A115" s="7">
        <v>109</v>
      </c>
      <c r="B115" s="66">
        <f>'3.CALCUL CAZURI SPECIALE'!B114</f>
        <v>0</v>
      </c>
      <c r="C115" s="4">
        <f>'3.CALCUL CAZURI SPECIALE'!C114</f>
        <v>0</v>
      </c>
      <c r="D115" s="5">
        <f>'3.CALCUL CAZURI SPECIALE'!D114</f>
        <v>0</v>
      </c>
      <c r="E115" s="16">
        <f>'3.CALCUL CAZURI SPECIALE'!BE114</f>
        <v>0</v>
      </c>
      <c r="F115" s="18">
        <f>'3.CALCUL CAZURI SPECIALE'!BF114</f>
        <v>0</v>
      </c>
      <c r="G115" s="18">
        <f>'3.CALCUL CAZURI SPECIALE'!BI114</f>
        <v>0</v>
      </c>
      <c r="H115" s="19">
        <f>'3.CALCUL CAZURI SPECIALE'!BG114</f>
        <v>0</v>
      </c>
      <c r="I115" s="19">
        <f>'3.CALCUL CAZURI SPECIALE'!BH114</f>
        <v>50</v>
      </c>
      <c r="J115" s="19">
        <f t="shared" si="1"/>
        <v>0</v>
      </c>
    </row>
    <row r="116" spans="1:10" x14ac:dyDescent="0.25">
      <c r="A116" s="7">
        <v>110</v>
      </c>
      <c r="B116" s="66">
        <f>'3.CALCUL CAZURI SPECIALE'!B115</f>
        <v>0</v>
      </c>
      <c r="C116" s="4">
        <f>'3.CALCUL CAZURI SPECIALE'!C115</f>
        <v>0</v>
      </c>
      <c r="D116" s="5">
        <f>'3.CALCUL CAZURI SPECIALE'!D115</f>
        <v>0</v>
      </c>
      <c r="E116" s="16">
        <f>'3.CALCUL CAZURI SPECIALE'!BE115</f>
        <v>0</v>
      </c>
      <c r="F116" s="18">
        <f>'3.CALCUL CAZURI SPECIALE'!BF115</f>
        <v>0</v>
      </c>
      <c r="G116" s="18">
        <f>'3.CALCUL CAZURI SPECIALE'!BI115</f>
        <v>0</v>
      </c>
      <c r="H116" s="19">
        <f>'3.CALCUL CAZURI SPECIALE'!BG115</f>
        <v>0</v>
      </c>
      <c r="I116" s="19">
        <f>'3.CALCUL CAZURI SPECIALE'!BH115</f>
        <v>50</v>
      </c>
      <c r="J116" s="19">
        <f t="shared" si="1"/>
        <v>0</v>
      </c>
    </row>
    <row r="117" spans="1:10" x14ac:dyDescent="0.25">
      <c r="A117" s="7">
        <v>111</v>
      </c>
      <c r="B117" s="66">
        <f>'3.CALCUL CAZURI SPECIALE'!B116</f>
        <v>0</v>
      </c>
      <c r="C117" s="4">
        <f>'3.CALCUL CAZURI SPECIALE'!C116</f>
        <v>0</v>
      </c>
      <c r="D117" s="5">
        <f>'3.CALCUL CAZURI SPECIALE'!D116</f>
        <v>0</v>
      </c>
      <c r="E117" s="16">
        <f>'3.CALCUL CAZURI SPECIALE'!BE116</f>
        <v>0</v>
      </c>
      <c r="F117" s="18">
        <f>'3.CALCUL CAZURI SPECIALE'!BF116</f>
        <v>0</v>
      </c>
      <c r="G117" s="18">
        <f>'3.CALCUL CAZURI SPECIALE'!BI116</f>
        <v>0</v>
      </c>
      <c r="H117" s="19">
        <f>'3.CALCUL CAZURI SPECIALE'!BG116</f>
        <v>0</v>
      </c>
      <c r="I117" s="19">
        <f>'3.CALCUL CAZURI SPECIALE'!BH116</f>
        <v>50</v>
      </c>
      <c r="J117" s="19">
        <f t="shared" si="1"/>
        <v>0</v>
      </c>
    </row>
    <row r="118" spans="1:10" x14ac:dyDescent="0.25">
      <c r="A118" s="7">
        <v>112</v>
      </c>
      <c r="B118" s="66">
        <f>'3.CALCUL CAZURI SPECIALE'!B117</f>
        <v>0</v>
      </c>
      <c r="C118" s="4">
        <f>'3.CALCUL CAZURI SPECIALE'!C117</f>
        <v>0</v>
      </c>
      <c r="D118" s="5">
        <f>'3.CALCUL CAZURI SPECIALE'!D117</f>
        <v>0</v>
      </c>
      <c r="E118" s="16">
        <f>'3.CALCUL CAZURI SPECIALE'!BE117</f>
        <v>0</v>
      </c>
      <c r="F118" s="18">
        <f>'3.CALCUL CAZURI SPECIALE'!BF117</f>
        <v>0</v>
      </c>
      <c r="G118" s="18">
        <f>'3.CALCUL CAZURI SPECIALE'!BI117</f>
        <v>0</v>
      </c>
      <c r="H118" s="19">
        <f>'3.CALCUL CAZURI SPECIALE'!BG117</f>
        <v>0</v>
      </c>
      <c r="I118" s="19">
        <f>'3.CALCUL CAZURI SPECIALE'!BH117</f>
        <v>50</v>
      </c>
      <c r="J118" s="19">
        <f t="shared" si="1"/>
        <v>0</v>
      </c>
    </row>
    <row r="119" spans="1:10" x14ac:dyDescent="0.25">
      <c r="A119" s="7">
        <v>113</v>
      </c>
      <c r="B119" s="66">
        <f>'3.CALCUL CAZURI SPECIALE'!B118</f>
        <v>0</v>
      </c>
      <c r="C119" s="4">
        <f>'3.CALCUL CAZURI SPECIALE'!C118</f>
        <v>0</v>
      </c>
      <c r="D119" s="5">
        <f>'3.CALCUL CAZURI SPECIALE'!D118</f>
        <v>0</v>
      </c>
      <c r="E119" s="16">
        <f>'3.CALCUL CAZURI SPECIALE'!BE118</f>
        <v>0</v>
      </c>
      <c r="F119" s="18">
        <f>'3.CALCUL CAZURI SPECIALE'!BF118</f>
        <v>0</v>
      </c>
      <c r="G119" s="18">
        <f>'3.CALCUL CAZURI SPECIALE'!BI118</f>
        <v>0</v>
      </c>
      <c r="H119" s="19">
        <f>'3.CALCUL CAZURI SPECIALE'!BG118</f>
        <v>0</v>
      </c>
      <c r="I119" s="19">
        <f>'3.CALCUL CAZURI SPECIALE'!BH118</f>
        <v>50</v>
      </c>
      <c r="J119" s="19">
        <f t="shared" si="1"/>
        <v>0</v>
      </c>
    </row>
    <row r="120" spans="1:10" x14ac:dyDescent="0.25">
      <c r="A120" s="7">
        <v>114</v>
      </c>
      <c r="B120" s="66">
        <f>'3.CALCUL CAZURI SPECIALE'!B119</f>
        <v>0</v>
      </c>
      <c r="C120" s="4">
        <f>'3.CALCUL CAZURI SPECIALE'!C119</f>
        <v>0</v>
      </c>
      <c r="D120" s="5">
        <f>'3.CALCUL CAZURI SPECIALE'!D119</f>
        <v>0</v>
      </c>
      <c r="E120" s="16">
        <f>'3.CALCUL CAZURI SPECIALE'!BE119</f>
        <v>0</v>
      </c>
      <c r="F120" s="18">
        <f>'3.CALCUL CAZURI SPECIALE'!BF119</f>
        <v>0</v>
      </c>
      <c r="G120" s="18">
        <f>'3.CALCUL CAZURI SPECIALE'!BI119</f>
        <v>0</v>
      </c>
      <c r="H120" s="19">
        <f>'3.CALCUL CAZURI SPECIALE'!BG119</f>
        <v>0</v>
      </c>
      <c r="I120" s="19">
        <f>'3.CALCUL CAZURI SPECIALE'!BH119</f>
        <v>50</v>
      </c>
      <c r="J120" s="19">
        <f t="shared" si="1"/>
        <v>0</v>
      </c>
    </row>
    <row r="121" spans="1:10" x14ac:dyDescent="0.25">
      <c r="A121" s="7">
        <v>115</v>
      </c>
      <c r="B121" s="66">
        <f>'3.CALCUL CAZURI SPECIALE'!B120</f>
        <v>0</v>
      </c>
      <c r="C121" s="4">
        <f>'3.CALCUL CAZURI SPECIALE'!C120</f>
        <v>0</v>
      </c>
      <c r="D121" s="5">
        <f>'3.CALCUL CAZURI SPECIALE'!D120</f>
        <v>0</v>
      </c>
      <c r="E121" s="16">
        <f>'3.CALCUL CAZURI SPECIALE'!BE120</f>
        <v>0</v>
      </c>
      <c r="F121" s="18">
        <f>'3.CALCUL CAZURI SPECIALE'!BF120</f>
        <v>0</v>
      </c>
      <c r="G121" s="18">
        <f>'3.CALCUL CAZURI SPECIALE'!BI120</f>
        <v>0</v>
      </c>
      <c r="H121" s="19">
        <f>'3.CALCUL CAZURI SPECIALE'!BG120</f>
        <v>0</v>
      </c>
      <c r="I121" s="19">
        <f>'3.CALCUL CAZURI SPECIALE'!BH120</f>
        <v>50</v>
      </c>
      <c r="J121" s="19">
        <f t="shared" si="1"/>
        <v>0</v>
      </c>
    </row>
    <row r="122" spans="1:10" x14ac:dyDescent="0.25">
      <c r="A122" s="7">
        <v>116</v>
      </c>
      <c r="B122" s="66">
        <f>'3.CALCUL CAZURI SPECIALE'!B121</f>
        <v>0</v>
      </c>
      <c r="C122" s="4">
        <f>'3.CALCUL CAZURI SPECIALE'!C121</f>
        <v>0</v>
      </c>
      <c r="D122" s="5">
        <f>'3.CALCUL CAZURI SPECIALE'!D121</f>
        <v>0</v>
      </c>
      <c r="E122" s="16">
        <f>'3.CALCUL CAZURI SPECIALE'!BE121</f>
        <v>0</v>
      </c>
      <c r="F122" s="18">
        <f>'3.CALCUL CAZURI SPECIALE'!BF121</f>
        <v>0</v>
      </c>
      <c r="G122" s="18">
        <f>'3.CALCUL CAZURI SPECIALE'!BI121</f>
        <v>0</v>
      </c>
      <c r="H122" s="19">
        <f>'3.CALCUL CAZURI SPECIALE'!BG121</f>
        <v>0</v>
      </c>
      <c r="I122" s="19">
        <f>'3.CALCUL CAZURI SPECIALE'!BH121</f>
        <v>50</v>
      </c>
      <c r="J122" s="19">
        <f t="shared" si="1"/>
        <v>0</v>
      </c>
    </row>
    <row r="123" spans="1:10" x14ac:dyDescent="0.25">
      <c r="A123" s="7">
        <v>117</v>
      </c>
      <c r="B123" s="66">
        <f>'3.CALCUL CAZURI SPECIALE'!B122</f>
        <v>0</v>
      </c>
      <c r="C123" s="4">
        <f>'3.CALCUL CAZURI SPECIALE'!C122</f>
        <v>0</v>
      </c>
      <c r="D123" s="5">
        <f>'3.CALCUL CAZURI SPECIALE'!D122</f>
        <v>0</v>
      </c>
      <c r="E123" s="16">
        <f>'3.CALCUL CAZURI SPECIALE'!BE122</f>
        <v>0</v>
      </c>
      <c r="F123" s="18">
        <f>'3.CALCUL CAZURI SPECIALE'!BF122</f>
        <v>0</v>
      </c>
      <c r="G123" s="18">
        <f>'3.CALCUL CAZURI SPECIALE'!BI122</f>
        <v>0</v>
      </c>
      <c r="H123" s="19">
        <f>'3.CALCUL CAZURI SPECIALE'!BG122</f>
        <v>0</v>
      </c>
      <c r="I123" s="19">
        <f>'3.CALCUL CAZURI SPECIALE'!BH122</f>
        <v>50</v>
      </c>
      <c r="J123" s="19">
        <f t="shared" si="1"/>
        <v>0</v>
      </c>
    </row>
    <row r="124" spans="1:10" x14ac:dyDescent="0.25">
      <c r="A124" s="7">
        <v>118</v>
      </c>
      <c r="B124" s="66">
        <f>'3.CALCUL CAZURI SPECIALE'!B123</f>
        <v>0</v>
      </c>
      <c r="C124" s="4">
        <f>'3.CALCUL CAZURI SPECIALE'!C123</f>
        <v>0</v>
      </c>
      <c r="D124" s="5">
        <f>'3.CALCUL CAZURI SPECIALE'!D123</f>
        <v>0</v>
      </c>
      <c r="E124" s="16">
        <f>'3.CALCUL CAZURI SPECIALE'!BE123</f>
        <v>0</v>
      </c>
      <c r="F124" s="18">
        <f>'3.CALCUL CAZURI SPECIALE'!BF123</f>
        <v>0</v>
      </c>
      <c r="G124" s="18">
        <f>'3.CALCUL CAZURI SPECIALE'!BI123</f>
        <v>0</v>
      </c>
      <c r="H124" s="19">
        <f>'3.CALCUL CAZURI SPECIALE'!BG123</f>
        <v>0</v>
      </c>
      <c r="I124" s="19">
        <f>'3.CALCUL CAZURI SPECIALE'!BH123</f>
        <v>50</v>
      </c>
      <c r="J124" s="19">
        <f t="shared" si="1"/>
        <v>0</v>
      </c>
    </row>
    <row r="125" spans="1:10" x14ac:dyDescent="0.25">
      <c r="A125" s="7">
        <v>119</v>
      </c>
      <c r="B125" s="66">
        <f>'3.CALCUL CAZURI SPECIALE'!B124</f>
        <v>0</v>
      </c>
      <c r="C125" s="4">
        <f>'3.CALCUL CAZURI SPECIALE'!C124</f>
        <v>0</v>
      </c>
      <c r="D125" s="5">
        <f>'3.CALCUL CAZURI SPECIALE'!D124</f>
        <v>0</v>
      </c>
      <c r="E125" s="16">
        <f>'3.CALCUL CAZURI SPECIALE'!BE124</f>
        <v>0</v>
      </c>
      <c r="F125" s="18">
        <f>'3.CALCUL CAZURI SPECIALE'!BF124</f>
        <v>0</v>
      </c>
      <c r="G125" s="18">
        <f>'3.CALCUL CAZURI SPECIALE'!BI124</f>
        <v>0</v>
      </c>
      <c r="H125" s="19">
        <f>'3.CALCUL CAZURI SPECIALE'!BG124</f>
        <v>0</v>
      </c>
      <c r="I125" s="19">
        <f>'3.CALCUL CAZURI SPECIALE'!BH124</f>
        <v>50</v>
      </c>
      <c r="J125" s="19">
        <f t="shared" si="1"/>
        <v>0</v>
      </c>
    </row>
    <row r="126" spans="1:10" x14ac:dyDescent="0.25">
      <c r="A126" s="7">
        <v>120</v>
      </c>
      <c r="B126" s="66">
        <f>'3.CALCUL CAZURI SPECIALE'!B125</f>
        <v>0</v>
      </c>
      <c r="C126" s="4">
        <f>'3.CALCUL CAZURI SPECIALE'!C125</f>
        <v>0</v>
      </c>
      <c r="D126" s="5">
        <f>'3.CALCUL CAZURI SPECIALE'!D125</f>
        <v>0</v>
      </c>
      <c r="E126" s="16">
        <f>'3.CALCUL CAZURI SPECIALE'!BE125</f>
        <v>0</v>
      </c>
      <c r="F126" s="18">
        <f>'3.CALCUL CAZURI SPECIALE'!BF125</f>
        <v>0</v>
      </c>
      <c r="G126" s="18">
        <f>'3.CALCUL CAZURI SPECIALE'!BI125</f>
        <v>0</v>
      </c>
      <c r="H126" s="19">
        <f>'3.CALCUL CAZURI SPECIALE'!BG125</f>
        <v>0</v>
      </c>
      <c r="I126" s="19">
        <f>'3.CALCUL CAZURI SPECIALE'!BH125</f>
        <v>50</v>
      </c>
      <c r="J126" s="19">
        <f t="shared" si="1"/>
        <v>0</v>
      </c>
    </row>
    <row r="127" spans="1:10" x14ac:dyDescent="0.25">
      <c r="A127" s="7">
        <v>121</v>
      </c>
      <c r="B127" s="66">
        <f>'3.CALCUL CAZURI SPECIALE'!B126</f>
        <v>0</v>
      </c>
      <c r="C127" s="4">
        <f>'3.CALCUL CAZURI SPECIALE'!C126</f>
        <v>0</v>
      </c>
      <c r="D127" s="5">
        <f>'3.CALCUL CAZURI SPECIALE'!D126</f>
        <v>0</v>
      </c>
      <c r="E127" s="16">
        <f>'3.CALCUL CAZURI SPECIALE'!BE126</f>
        <v>0</v>
      </c>
      <c r="F127" s="18">
        <f>'3.CALCUL CAZURI SPECIALE'!BF126</f>
        <v>0</v>
      </c>
      <c r="G127" s="18">
        <f>'3.CALCUL CAZURI SPECIALE'!BI126</f>
        <v>0</v>
      </c>
      <c r="H127" s="19">
        <f>'3.CALCUL CAZURI SPECIALE'!BG126</f>
        <v>0</v>
      </c>
      <c r="I127" s="19">
        <f>'3.CALCUL CAZURI SPECIALE'!BH126</f>
        <v>50</v>
      </c>
      <c r="J127" s="19">
        <f t="shared" si="1"/>
        <v>0</v>
      </c>
    </row>
    <row r="128" spans="1:10" x14ac:dyDescent="0.25">
      <c r="A128" s="7">
        <v>122</v>
      </c>
      <c r="B128" s="66">
        <f>'3.CALCUL CAZURI SPECIALE'!B127</f>
        <v>0</v>
      </c>
      <c r="C128" s="4">
        <f>'3.CALCUL CAZURI SPECIALE'!C127</f>
        <v>0</v>
      </c>
      <c r="D128" s="5">
        <f>'3.CALCUL CAZURI SPECIALE'!D127</f>
        <v>0</v>
      </c>
      <c r="E128" s="16">
        <f>'3.CALCUL CAZURI SPECIALE'!BE127</f>
        <v>0</v>
      </c>
      <c r="F128" s="18">
        <f>'3.CALCUL CAZURI SPECIALE'!BF127</f>
        <v>0</v>
      </c>
      <c r="G128" s="18">
        <f>'3.CALCUL CAZURI SPECIALE'!BI127</f>
        <v>0</v>
      </c>
      <c r="H128" s="19">
        <f>'3.CALCUL CAZURI SPECIALE'!BG127</f>
        <v>0</v>
      </c>
      <c r="I128" s="19">
        <f>'3.CALCUL CAZURI SPECIALE'!BH127</f>
        <v>50</v>
      </c>
      <c r="J128" s="19">
        <f t="shared" si="1"/>
        <v>0</v>
      </c>
    </row>
    <row r="129" spans="1:10" x14ac:dyDescent="0.25">
      <c r="A129" s="7">
        <v>123</v>
      </c>
      <c r="B129" s="66">
        <f>'3.CALCUL CAZURI SPECIALE'!B128</f>
        <v>0</v>
      </c>
      <c r="C129" s="4">
        <f>'3.CALCUL CAZURI SPECIALE'!C128</f>
        <v>0</v>
      </c>
      <c r="D129" s="5">
        <f>'3.CALCUL CAZURI SPECIALE'!D128</f>
        <v>0</v>
      </c>
      <c r="E129" s="16">
        <f>'3.CALCUL CAZURI SPECIALE'!BE128</f>
        <v>0</v>
      </c>
      <c r="F129" s="18">
        <f>'3.CALCUL CAZURI SPECIALE'!BF128</f>
        <v>0</v>
      </c>
      <c r="G129" s="18">
        <f>'3.CALCUL CAZURI SPECIALE'!BI128</f>
        <v>0</v>
      </c>
      <c r="H129" s="19">
        <f>'3.CALCUL CAZURI SPECIALE'!BG128</f>
        <v>0</v>
      </c>
      <c r="I129" s="19">
        <f>'3.CALCUL CAZURI SPECIALE'!BH128</f>
        <v>50</v>
      </c>
      <c r="J129" s="19">
        <f t="shared" si="1"/>
        <v>0</v>
      </c>
    </row>
    <row r="130" spans="1:10" x14ac:dyDescent="0.25">
      <c r="A130" s="7">
        <v>124</v>
      </c>
      <c r="B130" s="66">
        <f>'3.CALCUL CAZURI SPECIALE'!B129</f>
        <v>0</v>
      </c>
      <c r="C130" s="4">
        <f>'3.CALCUL CAZURI SPECIALE'!C129</f>
        <v>0</v>
      </c>
      <c r="D130" s="5">
        <f>'3.CALCUL CAZURI SPECIALE'!D129</f>
        <v>0</v>
      </c>
      <c r="E130" s="16">
        <f>'3.CALCUL CAZURI SPECIALE'!BE129</f>
        <v>0</v>
      </c>
      <c r="F130" s="18">
        <f>'3.CALCUL CAZURI SPECIALE'!BF129</f>
        <v>0</v>
      </c>
      <c r="G130" s="18">
        <f>'3.CALCUL CAZURI SPECIALE'!BI129</f>
        <v>0</v>
      </c>
      <c r="H130" s="19">
        <f>'3.CALCUL CAZURI SPECIALE'!BG129</f>
        <v>0</v>
      </c>
      <c r="I130" s="19">
        <f>'3.CALCUL CAZURI SPECIALE'!BH129</f>
        <v>50</v>
      </c>
      <c r="J130" s="19">
        <f t="shared" si="1"/>
        <v>0</v>
      </c>
    </row>
    <row r="131" spans="1:10" x14ac:dyDescent="0.25">
      <c r="A131" s="7">
        <v>125</v>
      </c>
      <c r="B131" s="66">
        <f>'3.CALCUL CAZURI SPECIALE'!B130</f>
        <v>0</v>
      </c>
      <c r="C131" s="4">
        <f>'3.CALCUL CAZURI SPECIALE'!C130</f>
        <v>0</v>
      </c>
      <c r="D131" s="5">
        <f>'3.CALCUL CAZURI SPECIALE'!D130</f>
        <v>0</v>
      </c>
      <c r="E131" s="16">
        <f>'3.CALCUL CAZURI SPECIALE'!BE130</f>
        <v>0</v>
      </c>
      <c r="F131" s="18">
        <f>'3.CALCUL CAZURI SPECIALE'!BF130</f>
        <v>0</v>
      </c>
      <c r="G131" s="18">
        <f>'3.CALCUL CAZURI SPECIALE'!BI130</f>
        <v>0</v>
      </c>
      <c r="H131" s="19">
        <f>'3.CALCUL CAZURI SPECIALE'!BG130</f>
        <v>0</v>
      </c>
      <c r="I131" s="19">
        <f>'3.CALCUL CAZURI SPECIALE'!BH130</f>
        <v>50</v>
      </c>
      <c r="J131" s="19">
        <f t="shared" si="1"/>
        <v>0</v>
      </c>
    </row>
    <row r="132" spans="1:10" x14ac:dyDescent="0.25">
      <c r="A132" s="7">
        <v>126</v>
      </c>
      <c r="B132" s="66">
        <f>'3.CALCUL CAZURI SPECIALE'!B131</f>
        <v>0</v>
      </c>
      <c r="C132" s="4">
        <f>'3.CALCUL CAZURI SPECIALE'!C131</f>
        <v>0</v>
      </c>
      <c r="D132" s="5">
        <f>'3.CALCUL CAZURI SPECIALE'!D131</f>
        <v>0</v>
      </c>
      <c r="E132" s="16">
        <f>'3.CALCUL CAZURI SPECIALE'!BE131</f>
        <v>0</v>
      </c>
      <c r="F132" s="18">
        <f>'3.CALCUL CAZURI SPECIALE'!BF131</f>
        <v>0</v>
      </c>
      <c r="G132" s="18">
        <f>'3.CALCUL CAZURI SPECIALE'!BI131</f>
        <v>0</v>
      </c>
      <c r="H132" s="19">
        <f>'3.CALCUL CAZURI SPECIALE'!BG131</f>
        <v>0</v>
      </c>
      <c r="I132" s="19">
        <f>'3.CALCUL CAZURI SPECIALE'!BH131</f>
        <v>50</v>
      </c>
      <c r="J132" s="19">
        <f t="shared" si="1"/>
        <v>0</v>
      </c>
    </row>
    <row r="133" spans="1:10" x14ac:dyDescent="0.25">
      <c r="A133" s="7">
        <v>127</v>
      </c>
      <c r="B133" s="66">
        <f>'3.CALCUL CAZURI SPECIALE'!B132</f>
        <v>0</v>
      </c>
      <c r="C133" s="4">
        <f>'3.CALCUL CAZURI SPECIALE'!C132</f>
        <v>0</v>
      </c>
      <c r="D133" s="5">
        <f>'3.CALCUL CAZURI SPECIALE'!D132</f>
        <v>0</v>
      </c>
      <c r="E133" s="16">
        <f>'3.CALCUL CAZURI SPECIALE'!BE132</f>
        <v>0</v>
      </c>
      <c r="F133" s="18">
        <f>'3.CALCUL CAZURI SPECIALE'!BF132</f>
        <v>0</v>
      </c>
      <c r="G133" s="18">
        <f>'3.CALCUL CAZURI SPECIALE'!BI132</f>
        <v>0</v>
      </c>
      <c r="H133" s="19">
        <f>'3.CALCUL CAZURI SPECIALE'!BG132</f>
        <v>0</v>
      </c>
      <c r="I133" s="19">
        <f>'3.CALCUL CAZURI SPECIALE'!BH132</f>
        <v>50</v>
      </c>
      <c r="J133" s="19">
        <f t="shared" si="1"/>
        <v>0</v>
      </c>
    </row>
    <row r="134" spans="1:10" x14ac:dyDescent="0.25">
      <c r="A134" s="7">
        <v>128</v>
      </c>
      <c r="B134" s="66">
        <f>'3.CALCUL CAZURI SPECIALE'!B133</f>
        <v>0</v>
      </c>
      <c r="C134" s="4">
        <f>'3.CALCUL CAZURI SPECIALE'!C133</f>
        <v>0</v>
      </c>
      <c r="D134" s="5">
        <f>'3.CALCUL CAZURI SPECIALE'!D133</f>
        <v>0</v>
      </c>
      <c r="E134" s="16">
        <f>'3.CALCUL CAZURI SPECIALE'!BE133</f>
        <v>0</v>
      </c>
      <c r="F134" s="18">
        <f>'3.CALCUL CAZURI SPECIALE'!BF133</f>
        <v>0</v>
      </c>
      <c r="G134" s="18">
        <f>'3.CALCUL CAZURI SPECIALE'!BI133</f>
        <v>0</v>
      </c>
      <c r="H134" s="19">
        <f>'3.CALCUL CAZURI SPECIALE'!BG133</f>
        <v>0</v>
      </c>
      <c r="I134" s="19">
        <f>'3.CALCUL CAZURI SPECIALE'!BH133</f>
        <v>50</v>
      </c>
      <c r="J134" s="19">
        <f t="shared" si="1"/>
        <v>0</v>
      </c>
    </row>
    <row r="135" spans="1:10" x14ac:dyDescent="0.25">
      <c r="A135" s="7">
        <v>129</v>
      </c>
      <c r="B135" s="66">
        <f>'3.CALCUL CAZURI SPECIALE'!B134</f>
        <v>0</v>
      </c>
      <c r="C135" s="4">
        <f>'3.CALCUL CAZURI SPECIALE'!C134</f>
        <v>0</v>
      </c>
      <c r="D135" s="5">
        <f>'3.CALCUL CAZURI SPECIALE'!D134</f>
        <v>0</v>
      </c>
      <c r="E135" s="16">
        <f>'3.CALCUL CAZURI SPECIALE'!BE134</f>
        <v>0</v>
      </c>
      <c r="F135" s="18">
        <f>'3.CALCUL CAZURI SPECIALE'!BF134</f>
        <v>0</v>
      </c>
      <c r="G135" s="18">
        <f>'3.CALCUL CAZURI SPECIALE'!BI134</f>
        <v>0</v>
      </c>
      <c r="H135" s="19">
        <f>'3.CALCUL CAZURI SPECIALE'!BG134</f>
        <v>0</v>
      </c>
      <c r="I135" s="19">
        <f>'3.CALCUL CAZURI SPECIALE'!BH134</f>
        <v>50</v>
      </c>
      <c r="J135" s="19">
        <f t="shared" si="1"/>
        <v>0</v>
      </c>
    </row>
    <row r="136" spans="1:10" x14ac:dyDescent="0.25">
      <c r="A136" s="7">
        <v>130</v>
      </c>
      <c r="B136" s="66">
        <f>'3.CALCUL CAZURI SPECIALE'!B135</f>
        <v>0</v>
      </c>
      <c r="C136" s="4">
        <f>'3.CALCUL CAZURI SPECIALE'!C135</f>
        <v>0</v>
      </c>
      <c r="D136" s="5">
        <f>'3.CALCUL CAZURI SPECIALE'!D135</f>
        <v>0</v>
      </c>
      <c r="E136" s="16">
        <f>'3.CALCUL CAZURI SPECIALE'!BE135</f>
        <v>0</v>
      </c>
      <c r="F136" s="18">
        <f>'3.CALCUL CAZURI SPECIALE'!BF135</f>
        <v>0</v>
      </c>
      <c r="G136" s="18">
        <f>'3.CALCUL CAZURI SPECIALE'!BI135</f>
        <v>0</v>
      </c>
      <c r="H136" s="19">
        <f>'3.CALCUL CAZURI SPECIALE'!BG135</f>
        <v>0</v>
      </c>
      <c r="I136" s="19">
        <f>'3.CALCUL CAZURI SPECIALE'!BH135</f>
        <v>50</v>
      </c>
      <c r="J136" s="19">
        <f t="shared" ref="J136:J156" si="2">H136*I136</f>
        <v>0</v>
      </c>
    </row>
    <row r="137" spans="1:10" x14ac:dyDescent="0.25">
      <c r="A137" s="7">
        <v>131</v>
      </c>
      <c r="B137" s="66">
        <f>'3.CALCUL CAZURI SPECIALE'!B136</f>
        <v>0</v>
      </c>
      <c r="C137" s="4">
        <f>'3.CALCUL CAZURI SPECIALE'!C136</f>
        <v>0</v>
      </c>
      <c r="D137" s="5">
        <f>'3.CALCUL CAZURI SPECIALE'!D136</f>
        <v>0</v>
      </c>
      <c r="E137" s="16">
        <f>'3.CALCUL CAZURI SPECIALE'!BE136</f>
        <v>0</v>
      </c>
      <c r="F137" s="18">
        <f>'3.CALCUL CAZURI SPECIALE'!BF136</f>
        <v>0</v>
      </c>
      <c r="G137" s="18">
        <f>'3.CALCUL CAZURI SPECIALE'!BI136</f>
        <v>0</v>
      </c>
      <c r="H137" s="19">
        <f>'3.CALCUL CAZURI SPECIALE'!BG136</f>
        <v>0</v>
      </c>
      <c r="I137" s="19">
        <f>'3.CALCUL CAZURI SPECIALE'!BH136</f>
        <v>50</v>
      </c>
      <c r="J137" s="19">
        <f t="shared" si="2"/>
        <v>0</v>
      </c>
    </row>
    <row r="138" spans="1:10" x14ac:dyDescent="0.25">
      <c r="A138" s="7">
        <v>132</v>
      </c>
      <c r="B138" s="66">
        <f>'3.CALCUL CAZURI SPECIALE'!B137</f>
        <v>0</v>
      </c>
      <c r="C138" s="4">
        <f>'3.CALCUL CAZURI SPECIALE'!C137</f>
        <v>0</v>
      </c>
      <c r="D138" s="5">
        <f>'3.CALCUL CAZURI SPECIALE'!D137</f>
        <v>0</v>
      </c>
      <c r="E138" s="16">
        <f>'3.CALCUL CAZURI SPECIALE'!BE137</f>
        <v>0</v>
      </c>
      <c r="F138" s="18">
        <f>'3.CALCUL CAZURI SPECIALE'!BF137</f>
        <v>0</v>
      </c>
      <c r="G138" s="18">
        <f>'3.CALCUL CAZURI SPECIALE'!BI137</f>
        <v>0</v>
      </c>
      <c r="H138" s="19">
        <f>'3.CALCUL CAZURI SPECIALE'!BG137</f>
        <v>0</v>
      </c>
      <c r="I138" s="19">
        <f>'3.CALCUL CAZURI SPECIALE'!BH137</f>
        <v>50</v>
      </c>
      <c r="J138" s="19">
        <f t="shared" si="2"/>
        <v>0</v>
      </c>
    </row>
    <row r="139" spans="1:10" x14ac:dyDescent="0.25">
      <c r="A139" s="7">
        <v>133</v>
      </c>
      <c r="B139" s="66">
        <f>'3.CALCUL CAZURI SPECIALE'!B138</f>
        <v>0</v>
      </c>
      <c r="C139" s="4">
        <f>'3.CALCUL CAZURI SPECIALE'!C138</f>
        <v>0</v>
      </c>
      <c r="D139" s="5">
        <f>'3.CALCUL CAZURI SPECIALE'!D138</f>
        <v>0</v>
      </c>
      <c r="E139" s="16">
        <f>'3.CALCUL CAZURI SPECIALE'!BE138</f>
        <v>0</v>
      </c>
      <c r="F139" s="18">
        <f>'3.CALCUL CAZURI SPECIALE'!BF138</f>
        <v>0</v>
      </c>
      <c r="G139" s="18">
        <f>'3.CALCUL CAZURI SPECIALE'!BI138</f>
        <v>0</v>
      </c>
      <c r="H139" s="19">
        <f>'3.CALCUL CAZURI SPECIALE'!BG138</f>
        <v>0</v>
      </c>
      <c r="I139" s="19">
        <f>'3.CALCUL CAZURI SPECIALE'!BH138</f>
        <v>50</v>
      </c>
      <c r="J139" s="19">
        <f t="shared" si="2"/>
        <v>0</v>
      </c>
    </row>
    <row r="140" spans="1:10" x14ac:dyDescent="0.25">
      <c r="A140" s="7">
        <v>134</v>
      </c>
      <c r="B140" s="66">
        <f>'3.CALCUL CAZURI SPECIALE'!B139</f>
        <v>0</v>
      </c>
      <c r="C140" s="4">
        <f>'3.CALCUL CAZURI SPECIALE'!C139</f>
        <v>0</v>
      </c>
      <c r="D140" s="5">
        <f>'3.CALCUL CAZURI SPECIALE'!D139</f>
        <v>0</v>
      </c>
      <c r="E140" s="16">
        <f>'3.CALCUL CAZURI SPECIALE'!BE139</f>
        <v>0</v>
      </c>
      <c r="F140" s="18">
        <f>'3.CALCUL CAZURI SPECIALE'!BF139</f>
        <v>0</v>
      </c>
      <c r="G140" s="18">
        <f>'3.CALCUL CAZURI SPECIALE'!BI139</f>
        <v>0</v>
      </c>
      <c r="H140" s="19">
        <f>'3.CALCUL CAZURI SPECIALE'!BG139</f>
        <v>0</v>
      </c>
      <c r="I140" s="19">
        <f>'3.CALCUL CAZURI SPECIALE'!BH139</f>
        <v>50</v>
      </c>
      <c r="J140" s="19">
        <f t="shared" si="2"/>
        <v>0</v>
      </c>
    </row>
    <row r="141" spans="1:10" x14ac:dyDescent="0.25">
      <c r="A141" s="7">
        <v>135</v>
      </c>
      <c r="B141" s="66">
        <f>'3.CALCUL CAZURI SPECIALE'!B140</f>
        <v>0</v>
      </c>
      <c r="C141" s="4">
        <f>'3.CALCUL CAZURI SPECIALE'!C140</f>
        <v>0</v>
      </c>
      <c r="D141" s="5">
        <f>'3.CALCUL CAZURI SPECIALE'!D140</f>
        <v>0</v>
      </c>
      <c r="E141" s="16">
        <f>'3.CALCUL CAZURI SPECIALE'!BE140</f>
        <v>0</v>
      </c>
      <c r="F141" s="18">
        <f>'3.CALCUL CAZURI SPECIALE'!BF140</f>
        <v>0</v>
      </c>
      <c r="G141" s="18">
        <f>'3.CALCUL CAZURI SPECIALE'!BI140</f>
        <v>0</v>
      </c>
      <c r="H141" s="19">
        <f>'3.CALCUL CAZURI SPECIALE'!BG140</f>
        <v>0</v>
      </c>
      <c r="I141" s="19">
        <f>'3.CALCUL CAZURI SPECIALE'!BH140</f>
        <v>50</v>
      </c>
      <c r="J141" s="19">
        <f t="shared" si="2"/>
        <v>0</v>
      </c>
    </row>
    <row r="142" spans="1:10" x14ac:dyDescent="0.25">
      <c r="A142" s="7">
        <v>136</v>
      </c>
      <c r="B142" s="66">
        <f>'3.CALCUL CAZURI SPECIALE'!B141</f>
        <v>0</v>
      </c>
      <c r="C142" s="4">
        <f>'3.CALCUL CAZURI SPECIALE'!C141</f>
        <v>0</v>
      </c>
      <c r="D142" s="5">
        <f>'3.CALCUL CAZURI SPECIALE'!D141</f>
        <v>0</v>
      </c>
      <c r="E142" s="16">
        <f>'3.CALCUL CAZURI SPECIALE'!BE141</f>
        <v>0</v>
      </c>
      <c r="F142" s="18">
        <f>'3.CALCUL CAZURI SPECIALE'!BF141</f>
        <v>0</v>
      </c>
      <c r="G142" s="18">
        <f>'3.CALCUL CAZURI SPECIALE'!BI141</f>
        <v>0</v>
      </c>
      <c r="H142" s="19">
        <f>'3.CALCUL CAZURI SPECIALE'!BG141</f>
        <v>0</v>
      </c>
      <c r="I142" s="19">
        <f>'3.CALCUL CAZURI SPECIALE'!BH141</f>
        <v>50</v>
      </c>
      <c r="J142" s="19">
        <f t="shared" si="2"/>
        <v>0</v>
      </c>
    </row>
    <row r="143" spans="1:10" x14ac:dyDescent="0.25">
      <c r="A143" s="7">
        <v>137</v>
      </c>
      <c r="B143" s="66">
        <f>'3.CALCUL CAZURI SPECIALE'!B142</f>
        <v>0</v>
      </c>
      <c r="C143" s="4">
        <f>'3.CALCUL CAZURI SPECIALE'!C142</f>
        <v>0</v>
      </c>
      <c r="D143" s="5">
        <f>'3.CALCUL CAZURI SPECIALE'!D142</f>
        <v>0</v>
      </c>
      <c r="E143" s="16">
        <f>'3.CALCUL CAZURI SPECIALE'!BE142</f>
        <v>0</v>
      </c>
      <c r="F143" s="18">
        <f>'3.CALCUL CAZURI SPECIALE'!BF142</f>
        <v>0</v>
      </c>
      <c r="G143" s="18">
        <f>'3.CALCUL CAZURI SPECIALE'!BI142</f>
        <v>0</v>
      </c>
      <c r="H143" s="19">
        <f>'3.CALCUL CAZURI SPECIALE'!BG142</f>
        <v>0</v>
      </c>
      <c r="I143" s="19">
        <f>'3.CALCUL CAZURI SPECIALE'!BH142</f>
        <v>50</v>
      </c>
      <c r="J143" s="19">
        <f t="shared" si="2"/>
        <v>0</v>
      </c>
    </row>
    <row r="144" spans="1:10" x14ac:dyDescent="0.25">
      <c r="A144" s="7">
        <v>138</v>
      </c>
      <c r="B144" s="66">
        <f>'3.CALCUL CAZURI SPECIALE'!B143</f>
        <v>0</v>
      </c>
      <c r="C144" s="4">
        <f>'3.CALCUL CAZURI SPECIALE'!C143</f>
        <v>0</v>
      </c>
      <c r="D144" s="5">
        <f>'3.CALCUL CAZURI SPECIALE'!D143</f>
        <v>0</v>
      </c>
      <c r="E144" s="16">
        <f>'3.CALCUL CAZURI SPECIALE'!BE143</f>
        <v>0</v>
      </c>
      <c r="F144" s="18">
        <f>'3.CALCUL CAZURI SPECIALE'!BF143</f>
        <v>0</v>
      </c>
      <c r="G144" s="18">
        <f>'3.CALCUL CAZURI SPECIALE'!BI143</f>
        <v>0</v>
      </c>
      <c r="H144" s="19">
        <f>'3.CALCUL CAZURI SPECIALE'!BG143</f>
        <v>0</v>
      </c>
      <c r="I144" s="19">
        <f>'3.CALCUL CAZURI SPECIALE'!BH143</f>
        <v>50</v>
      </c>
      <c r="J144" s="19">
        <f t="shared" si="2"/>
        <v>0</v>
      </c>
    </row>
    <row r="145" spans="1:10" x14ac:dyDescent="0.25">
      <c r="A145" s="7">
        <v>139</v>
      </c>
      <c r="B145" s="66">
        <f>'3.CALCUL CAZURI SPECIALE'!B144</f>
        <v>0</v>
      </c>
      <c r="C145" s="4">
        <f>'3.CALCUL CAZURI SPECIALE'!C144</f>
        <v>0</v>
      </c>
      <c r="D145" s="5">
        <f>'3.CALCUL CAZURI SPECIALE'!D144</f>
        <v>0</v>
      </c>
      <c r="E145" s="16">
        <f>'3.CALCUL CAZURI SPECIALE'!BE144</f>
        <v>0</v>
      </c>
      <c r="F145" s="18">
        <f>'3.CALCUL CAZURI SPECIALE'!BF144</f>
        <v>0</v>
      </c>
      <c r="G145" s="18">
        <f>'3.CALCUL CAZURI SPECIALE'!BI144</f>
        <v>0</v>
      </c>
      <c r="H145" s="19">
        <f>'3.CALCUL CAZURI SPECIALE'!BG144</f>
        <v>0</v>
      </c>
      <c r="I145" s="19">
        <f>'3.CALCUL CAZURI SPECIALE'!BH144</f>
        <v>50</v>
      </c>
      <c r="J145" s="19">
        <f t="shared" si="2"/>
        <v>0</v>
      </c>
    </row>
    <row r="146" spans="1:10" x14ac:dyDescent="0.25">
      <c r="A146" s="7">
        <v>140</v>
      </c>
      <c r="B146" s="66">
        <f>'3.CALCUL CAZURI SPECIALE'!B145</f>
        <v>0</v>
      </c>
      <c r="C146" s="4">
        <f>'3.CALCUL CAZURI SPECIALE'!C145</f>
        <v>0</v>
      </c>
      <c r="D146" s="5">
        <f>'3.CALCUL CAZURI SPECIALE'!D145</f>
        <v>0</v>
      </c>
      <c r="E146" s="16">
        <f>'3.CALCUL CAZURI SPECIALE'!BE145</f>
        <v>0</v>
      </c>
      <c r="F146" s="18">
        <f>'3.CALCUL CAZURI SPECIALE'!BF145</f>
        <v>0</v>
      </c>
      <c r="G146" s="18">
        <f>'3.CALCUL CAZURI SPECIALE'!BI145</f>
        <v>0</v>
      </c>
      <c r="H146" s="19">
        <f>'3.CALCUL CAZURI SPECIALE'!BG145</f>
        <v>0</v>
      </c>
      <c r="I146" s="19">
        <f>'3.CALCUL CAZURI SPECIALE'!BH145</f>
        <v>50</v>
      </c>
      <c r="J146" s="19">
        <f t="shared" si="2"/>
        <v>0</v>
      </c>
    </row>
    <row r="147" spans="1:10" x14ac:dyDescent="0.25">
      <c r="A147" s="7">
        <v>141</v>
      </c>
      <c r="B147" s="66">
        <f>'3.CALCUL CAZURI SPECIALE'!B146</f>
        <v>0</v>
      </c>
      <c r="C147" s="4">
        <f>'3.CALCUL CAZURI SPECIALE'!C146</f>
        <v>0</v>
      </c>
      <c r="D147" s="5">
        <f>'3.CALCUL CAZURI SPECIALE'!D146</f>
        <v>0</v>
      </c>
      <c r="E147" s="16">
        <f>'3.CALCUL CAZURI SPECIALE'!BE146</f>
        <v>0</v>
      </c>
      <c r="F147" s="18">
        <f>'3.CALCUL CAZURI SPECIALE'!BF146</f>
        <v>0</v>
      </c>
      <c r="G147" s="18">
        <f>'3.CALCUL CAZURI SPECIALE'!BI146</f>
        <v>0</v>
      </c>
      <c r="H147" s="19">
        <f>'3.CALCUL CAZURI SPECIALE'!BG146</f>
        <v>0</v>
      </c>
      <c r="I147" s="19">
        <f>'3.CALCUL CAZURI SPECIALE'!BH146</f>
        <v>50</v>
      </c>
      <c r="J147" s="19">
        <f t="shared" si="2"/>
        <v>0</v>
      </c>
    </row>
    <row r="148" spans="1:10" x14ac:dyDescent="0.25">
      <c r="A148" s="7">
        <v>142</v>
      </c>
      <c r="B148" s="66">
        <f>'3.CALCUL CAZURI SPECIALE'!B147</f>
        <v>0</v>
      </c>
      <c r="C148" s="4">
        <f>'3.CALCUL CAZURI SPECIALE'!C147</f>
        <v>0</v>
      </c>
      <c r="D148" s="5">
        <f>'3.CALCUL CAZURI SPECIALE'!D147</f>
        <v>0</v>
      </c>
      <c r="E148" s="16">
        <f>'3.CALCUL CAZURI SPECIALE'!BE147</f>
        <v>0</v>
      </c>
      <c r="F148" s="18">
        <f>'3.CALCUL CAZURI SPECIALE'!BF147</f>
        <v>0</v>
      </c>
      <c r="G148" s="18">
        <f>'3.CALCUL CAZURI SPECIALE'!BI147</f>
        <v>0</v>
      </c>
      <c r="H148" s="19">
        <f>'3.CALCUL CAZURI SPECIALE'!BG147</f>
        <v>0</v>
      </c>
      <c r="I148" s="19">
        <f>'3.CALCUL CAZURI SPECIALE'!BH147</f>
        <v>50</v>
      </c>
      <c r="J148" s="19">
        <f t="shared" si="2"/>
        <v>0</v>
      </c>
    </row>
    <row r="149" spans="1:10" x14ac:dyDescent="0.25">
      <c r="A149" s="7">
        <v>143</v>
      </c>
      <c r="B149" s="66">
        <f>'3.CALCUL CAZURI SPECIALE'!B148</f>
        <v>0</v>
      </c>
      <c r="C149" s="4">
        <f>'3.CALCUL CAZURI SPECIALE'!C148</f>
        <v>0</v>
      </c>
      <c r="D149" s="5">
        <f>'3.CALCUL CAZURI SPECIALE'!D148</f>
        <v>0</v>
      </c>
      <c r="E149" s="16">
        <f>'3.CALCUL CAZURI SPECIALE'!BE148</f>
        <v>0</v>
      </c>
      <c r="F149" s="18">
        <f>'3.CALCUL CAZURI SPECIALE'!BF148</f>
        <v>0</v>
      </c>
      <c r="G149" s="18">
        <f>'3.CALCUL CAZURI SPECIALE'!BI148</f>
        <v>0</v>
      </c>
      <c r="H149" s="19">
        <f>'3.CALCUL CAZURI SPECIALE'!BG148</f>
        <v>0</v>
      </c>
      <c r="I149" s="19">
        <f>'3.CALCUL CAZURI SPECIALE'!BH148</f>
        <v>50</v>
      </c>
      <c r="J149" s="19">
        <f t="shared" si="2"/>
        <v>0</v>
      </c>
    </row>
    <row r="150" spans="1:10" x14ac:dyDescent="0.25">
      <c r="A150" s="7">
        <v>144</v>
      </c>
      <c r="B150" s="66">
        <f>'3.CALCUL CAZURI SPECIALE'!B149</f>
        <v>0</v>
      </c>
      <c r="C150" s="4">
        <f>'3.CALCUL CAZURI SPECIALE'!C149</f>
        <v>0</v>
      </c>
      <c r="D150" s="5">
        <f>'3.CALCUL CAZURI SPECIALE'!D149</f>
        <v>0</v>
      </c>
      <c r="E150" s="16">
        <f>'3.CALCUL CAZURI SPECIALE'!BE149</f>
        <v>0</v>
      </c>
      <c r="F150" s="18">
        <f>'3.CALCUL CAZURI SPECIALE'!BF149</f>
        <v>0</v>
      </c>
      <c r="G150" s="18">
        <f>'3.CALCUL CAZURI SPECIALE'!BI149</f>
        <v>0</v>
      </c>
      <c r="H150" s="19">
        <f>'3.CALCUL CAZURI SPECIALE'!BG149</f>
        <v>0</v>
      </c>
      <c r="I150" s="19">
        <f>'3.CALCUL CAZURI SPECIALE'!BH149</f>
        <v>50</v>
      </c>
      <c r="J150" s="19">
        <f t="shared" si="2"/>
        <v>0</v>
      </c>
    </row>
    <row r="151" spans="1:10" x14ac:dyDescent="0.25">
      <c r="A151" s="7">
        <v>145</v>
      </c>
      <c r="B151" s="66">
        <f>'3.CALCUL CAZURI SPECIALE'!B150</f>
        <v>0</v>
      </c>
      <c r="C151" s="4">
        <f>'3.CALCUL CAZURI SPECIALE'!C150</f>
        <v>0</v>
      </c>
      <c r="D151" s="5">
        <f>'3.CALCUL CAZURI SPECIALE'!D150</f>
        <v>0</v>
      </c>
      <c r="E151" s="16">
        <f>'3.CALCUL CAZURI SPECIALE'!BE150</f>
        <v>0</v>
      </c>
      <c r="F151" s="18">
        <f>'3.CALCUL CAZURI SPECIALE'!BF150</f>
        <v>0</v>
      </c>
      <c r="G151" s="18">
        <f>'3.CALCUL CAZURI SPECIALE'!BI150</f>
        <v>0</v>
      </c>
      <c r="H151" s="19">
        <f>'3.CALCUL CAZURI SPECIALE'!BG150</f>
        <v>0</v>
      </c>
      <c r="I151" s="19">
        <f>'3.CALCUL CAZURI SPECIALE'!BH150</f>
        <v>50</v>
      </c>
      <c r="J151" s="19">
        <f t="shared" si="2"/>
        <v>0</v>
      </c>
    </row>
    <row r="152" spans="1:10" x14ac:dyDescent="0.25">
      <c r="A152" s="7">
        <v>146</v>
      </c>
      <c r="B152" s="66">
        <f>'3.CALCUL CAZURI SPECIALE'!B151</f>
        <v>0</v>
      </c>
      <c r="C152" s="4">
        <f>'3.CALCUL CAZURI SPECIALE'!C151</f>
        <v>0</v>
      </c>
      <c r="D152" s="5">
        <f>'3.CALCUL CAZURI SPECIALE'!D151</f>
        <v>0</v>
      </c>
      <c r="E152" s="16">
        <f>'3.CALCUL CAZURI SPECIALE'!BE151</f>
        <v>0</v>
      </c>
      <c r="F152" s="18">
        <f>'3.CALCUL CAZURI SPECIALE'!BF151</f>
        <v>0</v>
      </c>
      <c r="G152" s="18">
        <f>'3.CALCUL CAZURI SPECIALE'!BI151</f>
        <v>0</v>
      </c>
      <c r="H152" s="19">
        <f>'3.CALCUL CAZURI SPECIALE'!BG151</f>
        <v>0</v>
      </c>
      <c r="I152" s="19">
        <f>'3.CALCUL CAZURI SPECIALE'!BH151</f>
        <v>50</v>
      </c>
      <c r="J152" s="19">
        <f t="shared" si="2"/>
        <v>0</v>
      </c>
    </row>
    <row r="153" spans="1:10" x14ac:dyDescent="0.25">
      <c r="A153" s="7">
        <v>147</v>
      </c>
      <c r="B153" s="66">
        <f>'3.CALCUL CAZURI SPECIALE'!B152</f>
        <v>0</v>
      </c>
      <c r="C153" s="4">
        <f>'3.CALCUL CAZURI SPECIALE'!C152</f>
        <v>0</v>
      </c>
      <c r="D153" s="5">
        <f>'3.CALCUL CAZURI SPECIALE'!D152</f>
        <v>0</v>
      </c>
      <c r="E153" s="16">
        <f>'3.CALCUL CAZURI SPECIALE'!BE152</f>
        <v>0</v>
      </c>
      <c r="F153" s="18">
        <f>'3.CALCUL CAZURI SPECIALE'!BF152</f>
        <v>0</v>
      </c>
      <c r="G153" s="18">
        <f>'3.CALCUL CAZURI SPECIALE'!BI152</f>
        <v>0</v>
      </c>
      <c r="H153" s="19">
        <f>'3.CALCUL CAZURI SPECIALE'!BG152</f>
        <v>0</v>
      </c>
      <c r="I153" s="19">
        <f>'3.CALCUL CAZURI SPECIALE'!BH152</f>
        <v>50</v>
      </c>
      <c r="J153" s="19">
        <f t="shared" si="2"/>
        <v>0</v>
      </c>
    </row>
    <row r="154" spans="1:10" x14ac:dyDescent="0.25">
      <c r="A154" s="7">
        <v>148</v>
      </c>
      <c r="B154" s="66">
        <f>'3.CALCUL CAZURI SPECIALE'!B153</f>
        <v>0</v>
      </c>
      <c r="C154" s="4">
        <f>'3.CALCUL CAZURI SPECIALE'!C153</f>
        <v>0</v>
      </c>
      <c r="D154" s="5">
        <f>'3.CALCUL CAZURI SPECIALE'!D153</f>
        <v>0</v>
      </c>
      <c r="E154" s="16">
        <f>'3.CALCUL CAZURI SPECIALE'!BE153</f>
        <v>0</v>
      </c>
      <c r="F154" s="18">
        <f>'3.CALCUL CAZURI SPECIALE'!BF153</f>
        <v>0</v>
      </c>
      <c r="G154" s="18">
        <f>'3.CALCUL CAZURI SPECIALE'!BI153</f>
        <v>0</v>
      </c>
      <c r="H154" s="19">
        <f>'3.CALCUL CAZURI SPECIALE'!BG153</f>
        <v>0</v>
      </c>
      <c r="I154" s="19">
        <f>'3.CALCUL CAZURI SPECIALE'!BH153</f>
        <v>50</v>
      </c>
      <c r="J154" s="19">
        <f t="shared" si="2"/>
        <v>0</v>
      </c>
    </row>
    <row r="155" spans="1:10" x14ac:dyDescent="0.25">
      <c r="A155" s="7">
        <v>149</v>
      </c>
      <c r="B155" s="66">
        <f>'3.CALCUL CAZURI SPECIALE'!B154</f>
        <v>0</v>
      </c>
      <c r="C155" s="4">
        <f>'3.CALCUL CAZURI SPECIALE'!C154</f>
        <v>0</v>
      </c>
      <c r="D155" s="5">
        <f>'3.CALCUL CAZURI SPECIALE'!D154</f>
        <v>0</v>
      </c>
      <c r="E155" s="16">
        <f>'3.CALCUL CAZURI SPECIALE'!BE154</f>
        <v>0</v>
      </c>
      <c r="F155" s="18">
        <f>'3.CALCUL CAZURI SPECIALE'!BF154</f>
        <v>0</v>
      </c>
      <c r="G155" s="18">
        <f>'3.CALCUL CAZURI SPECIALE'!BI154</f>
        <v>0</v>
      </c>
      <c r="H155" s="19">
        <f>'3.CALCUL CAZURI SPECIALE'!BG154</f>
        <v>0</v>
      </c>
      <c r="I155" s="19">
        <f>'3.CALCUL CAZURI SPECIALE'!BH154</f>
        <v>50</v>
      </c>
      <c r="J155" s="19">
        <f t="shared" si="2"/>
        <v>0</v>
      </c>
    </row>
    <row r="156" spans="1:10" x14ac:dyDescent="0.25">
      <c r="A156" s="7">
        <v>150</v>
      </c>
      <c r="B156" s="66">
        <f>'3.CALCUL CAZURI SPECIALE'!B155</f>
        <v>0</v>
      </c>
      <c r="C156" s="4">
        <f>'3.CALCUL CAZURI SPECIALE'!C155</f>
        <v>0</v>
      </c>
      <c r="D156" s="5">
        <f>'3.CALCUL CAZURI SPECIALE'!D155</f>
        <v>0</v>
      </c>
      <c r="E156" s="16">
        <f>'3.CALCUL CAZURI SPECIALE'!BE155</f>
        <v>0</v>
      </c>
      <c r="F156" s="18">
        <f>'3.CALCUL CAZURI SPECIALE'!BF155</f>
        <v>0</v>
      </c>
      <c r="G156" s="18">
        <f>'3.CALCUL CAZURI SPECIALE'!BI155</f>
        <v>0</v>
      </c>
      <c r="H156" s="19">
        <f>'3.CALCUL CAZURI SPECIALE'!BG155</f>
        <v>0</v>
      </c>
      <c r="I156" s="19">
        <f>'3.CALCUL CAZURI SPECIALE'!BH155</f>
        <v>50</v>
      </c>
      <c r="J156" s="19">
        <f t="shared" si="2"/>
        <v>0</v>
      </c>
    </row>
    <row r="157" spans="1:10" x14ac:dyDescent="0.25">
      <c r="A157" s="108" t="s">
        <v>4</v>
      </c>
      <c r="B157" s="108"/>
      <c r="C157" s="108"/>
      <c r="D157" s="108"/>
      <c r="E157" s="10">
        <f>SUM(E7:E156)</f>
        <v>725</v>
      </c>
      <c r="F157" s="10">
        <f t="shared" ref="F157:J157" si="3">SUM(F7:F156)</f>
        <v>750</v>
      </c>
      <c r="G157" s="10">
        <f t="shared" si="3"/>
        <v>-25</v>
      </c>
      <c r="H157" s="10">
        <f t="shared" si="3"/>
        <v>15</v>
      </c>
      <c r="I157" s="10">
        <v>50</v>
      </c>
      <c r="J157" s="10">
        <f t="shared" si="3"/>
        <v>750</v>
      </c>
    </row>
    <row r="160" spans="1:10" x14ac:dyDescent="0.25">
      <c r="B160" s="109" t="s">
        <v>63</v>
      </c>
      <c r="C160" s="109"/>
      <c r="F160" s="105" t="s">
        <v>64</v>
      </c>
      <c r="G160" s="105"/>
      <c r="H160" s="105"/>
      <c r="I160" s="105"/>
    </row>
    <row r="161" spans="2:9" x14ac:dyDescent="0.25">
      <c r="B161" s="103"/>
      <c r="C161" s="103"/>
      <c r="F161" s="104"/>
      <c r="G161" s="104"/>
      <c r="H161" s="104"/>
      <c r="I161" s="104"/>
    </row>
  </sheetData>
  <sheetProtection password="F804" sheet="1" objects="1" scenarios="1" formatRows="0"/>
  <mergeCells count="7">
    <mergeCell ref="B161:C161"/>
    <mergeCell ref="F161:I161"/>
    <mergeCell ref="C4:G4"/>
    <mergeCell ref="A157:D157"/>
    <mergeCell ref="A1:H1"/>
    <mergeCell ref="B160:C160"/>
    <mergeCell ref="F160:I160"/>
  </mergeCells>
  <conditionalFormatting sqref="E7:E156">
    <cfRule type="cellIs" dxfId="10" priority="4" operator="greaterThan">
      <formula>1450</formula>
    </cfRule>
  </conditionalFormatting>
  <conditionalFormatting sqref="F7:F156">
    <cfRule type="cellIs" dxfId="9" priority="2" operator="greaterThan">
      <formula>1450</formula>
    </cfRule>
  </conditionalFormatting>
  <conditionalFormatting sqref="J7:J156">
    <cfRule type="cellIs" dxfId="8" priority="1" operator="greaterThan">
      <formula>1450</formula>
    </cfRule>
  </conditionalFormatting>
  <printOptions horizontalCentered="1"/>
  <pageMargins left="0.31496062992125984" right="0.31496062992125984"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F9CC"/>
  </sheetPr>
  <dimension ref="A1:D13"/>
  <sheetViews>
    <sheetView tabSelected="1" topLeftCell="B1" workbookViewId="0">
      <selection activeCell="D8" sqref="D8"/>
    </sheetView>
  </sheetViews>
  <sheetFormatPr defaultRowHeight="15" x14ac:dyDescent="0.25"/>
  <cols>
    <col min="1" max="1" width="4.7109375" customWidth="1"/>
    <col min="2" max="2" width="51.7109375" customWidth="1"/>
    <col min="3" max="3" width="26.42578125" customWidth="1"/>
    <col min="4" max="4" width="11.85546875" customWidth="1"/>
  </cols>
  <sheetData>
    <row r="1" spans="1:4" x14ac:dyDescent="0.25">
      <c r="A1" s="107" t="str">
        <f>'1.CALCUL PERIODA SI NORMA MAX'!D1</f>
        <v xml:space="preserve">SCOALA GIMNAZIALA </v>
      </c>
      <c r="B1" s="107"/>
      <c r="C1" s="107"/>
      <c r="D1" s="107"/>
    </row>
    <row r="2" spans="1:4" x14ac:dyDescent="0.25">
      <c r="A2" s="11"/>
      <c r="B2" s="11"/>
      <c r="C2" s="11"/>
      <c r="D2" s="11"/>
    </row>
    <row r="3" spans="1:4" x14ac:dyDescent="0.25">
      <c r="A3" s="79"/>
      <c r="B3" s="79"/>
      <c r="C3" s="79"/>
      <c r="D3" s="79"/>
    </row>
    <row r="4" spans="1:4" ht="18.75" x14ac:dyDescent="0.25">
      <c r="A4" s="128" t="s">
        <v>67</v>
      </c>
      <c r="B4" s="109"/>
      <c r="C4" s="109"/>
      <c r="D4" s="11"/>
    </row>
    <row r="5" spans="1:4" x14ac:dyDescent="0.25">
      <c r="A5" s="11"/>
      <c r="B5" s="11"/>
      <c r="C5" s="11"/>
      <c r="D5" s="11"/>
    </row>
    <row r="7" spans="1:4" ht="75" x14ac:dyDescent="0.25">
      <c r="A7" s="22" t="s">
        <v>13</v>
      </c>
      <c r="B7" s="12" t="s">
        <v>14</v>
      </c>
      <c r="C7" s="89" t="s">
        <v>15</v>
      </c>
      <c r="D7" s="88" t="s">
        <v>73</v>
      </c>
    </row>
    <row r="8" spans="1:4" x14ac:dyDescent="0.25">
      <c r="A8" s="19" t="s">
        <v>16</v>
      </c>
      <c r="B8" s="19" t="str">
        <f>'1.CALCUL PERIODA SI NORMA MAX'!D1</f>
        <v xml:space="preserve">SCOALA GIMNAZIALA </v>
      </c>
      <c r="C8" s="90">
        <f>'2.CENTRALIZATOR NECESAR 1'!E157+'4.CENTRALIZATOR NECESAR 2'!E157</f>
        <v>2175</v>
      </c>
      <c r="D8" s="91">
        <f>'2.CENTRALIZATOR NECESAR 1'!J7+'4.CENTRALIZATOR NECESAR 2'!J7</f>
        <v>2200</v>
      </c>
    </row>
    <row r="12" spans="1:4" x14ac:dyDescent="0.25">
      <c r="A12" s="127" t="s">
        <v>17</v>
      </c>
      <c r="B12" s="127"/>
      <c r="C12" s="127"/>
    </row>
    <row r="13" spans="1:4" x14ac:dyDescent="0.25">
      <c r="A13" s="104"/>
      <c r="B13" s="104"/>
      <c r="C13" s="104"/>
    </row>
  </sheetData>
  <sheetProtection password="F804" sheet="1" objects="1" scenarios="1"/>
  <mergeCells count="4">
    <mergeCell ref="A1:D1"/>
    <mergeCell ref="A12:C12"/>
    <mergeCell ref="A13:C13"/>
    <mergeCell ref="A4:C4"/>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2"/>
  <sheetViews>
    <sheetView workbookViewId="0">
      <pane ySplit="8" topLeftCell="A9" activePane="bottomLeft" state="frozen"/>
      <selection pane="bottomLeft" activeCell="E15" sqref="E15"/>
    </sheetView>
  </sheetViews>
  <sheetFormatPr defaultRowHeight="15" x14ac:dyDescent="0.25"/>
  <cols>
    <col min="1" max="1" width="6" style="1" customWidth="1"/>
    <col min="2" max="2" width="15.7109375" customWidth="1"/>
    <col min="3" max="3" width="23.7109375" customWidth="1"/>
    <col min="4" max="4" width="14.140625" customWidth="1"/>
  </cols>
  <sheetData>
    <row r="1" spans="1:10" x14ac:dyDescent="0.25">
      <c r="A1" s="130" t="s">
        <v>50</v>
      </c>
      <c r="B1" s="130"/>
      <c r="C1" s="130"/>
      <c r="D1" s="130"/>
      <c r="E1" s="130"/>
      <c r="F1" s="130"/>
      <c r="G1" s="130"/>
    </row>
    <row r="2" spans="1:10" x14ac:dyDescent="0.25">
      <c r="A2" s="86"/>
      <c r="B2" s="86"/>
      <c r="C2" s="86"/>
      <c r="D2" s="86"/>
      <c r="E2" s="86"/>
      <c r="F2" s="86"/>
      <c r="G2" s="86"/>
    </row>
    <row r="3" spans="1:10" x14ac:dyDescent="0.25">
      <c r="A3" s="86"/>
      <c r="B3" s="86"/>
      <c r="C3" s="86"/>
      <c r="D3" s="86"/>
      <c r="E3" s="86"/>
      <c r="F3" s="86"/>
      <c r="G3" s="86"/>
    </row>
    <row r="4" spans="1:10" x14ac:dyDescent="0.25">
      <c r="B4" s="134" t="s">
        <v>70</v>
      </c>
      <c r="C4" s="134"/>
      <c r="D4" s="134"/>
      <c r="E4" s="134"/>
      <c r="F4" s="134"/>
      <c r="G4" s="134"/>
      <c r="H4" s="134"/>
      <c r="I4" s="134"/>
    </row>
    <row r="5" spans="1:10" x14ac:dyDescent="0.25">
      <c r="B5" s="87"/>
      <c r="C5" s="87"/>
      <c r="D5" s="87"/>
      <c r="E5" s="87"/>
      <c r="F5" s="87"/>
      <c r="G5" s="87"/>
      <c r="H5" s="87"/>
      <c r="I5" s="87"/>
    </row>
    <row r="6" spans="1:10" ht="15.75" thickBot="1" x14ac:dyDescent="0.3"/>
    <row r="7" spans="1:10" ht="111" thickBot="1" x14ac:dyDescent="0.3">
      <c r="A7" s="67" t="s">
        <v>51</v>
      </c>
      <c r="B7" s="68" t="s">
        <v>52</v>
      </c>
      <c r="C7" s="68" t="s">
        <v>53</v>
      </c>
      <c r="D7" s="68" t="s">
        <v>54</v>
      </c>
      <c r="E7" s="67" t="s">
        <v>7</v>
      </c>
      <c r="F7" s="69" t="s">
        <v>8</v>
      </c>
      <c r="G7" s="69" t="s">
        <v>9</v>
      </c>
      <c r="H7" s="67" t="s">
        <v>10</v>
      </c>
      <c r="I7" s="67" t="s">
        <v>11</v>
      </c>
      <c r="J7" s="67" t="s">
        <v>12</v>
      </c>
    </row>
    <row r="8" spans="1:10" ht="15.75" thickBot="1" x14ac:dyDescent="0.3">
      <c r="A8" s="70" t="s">
        <v>55</v>
      </c>
      <c r="B8" s="71" t="s">
        <v>56</v>
      </c>
      <c r="C8" s="72" t="s">
        <v>57</v>
      </c>
      <c r="D8" s="73" t="s">
        <v>58</v>
      </c>
      <c r="E8" s="71">
        <v>1</v>
      </c>
      <c r="F8" s="71">
        <v>2</v>
      </c>
      <c r="G8" s="71" t="s">
        <v>59</v>
      </c>
      <c r="H8" s="71" t="s">
        <v>60</v>
      </c>
      <c r="I8" s="71">
        <v>5</v>
      </c>
      <c r="J8" s="72" t="s">
        <v>61</v>
      </c>
    </row>
    <row r="9" spans="1:10" x14ac:dyDescent="0.25">
      <c r="A9" s="74">
        <v>1</v>
      </c>
      <c r="B9" s="66" t="str">
        <f>'1.CALCUL PERIODA SI NORMA MAX'!B6</f>
        <v>POPESCU</v>
      </c>
      <c r="C9" s="66" t="str">
        <f>'1.CALCUL PERIODA SI NORMA MAX'!C6</f>
        <v>GEORGE</v>
      </c>
      <c r="D9" s="78">
        <f>'1.CALCUL PERIODA SI NORMA MAX'!D6</f>
        <v>1234567890123</v>
      </c>
      <c r="E9" s="75">
        <f>'1.CALCUL PERIODA SI NORMA MAX'!H6</f>
        <v>1450</v>
      </c>
      <c r="F9" s="75">
        <f>'1.CALCUL PERIODA SI NORMA MAX'!H6</f>
        <v>1450</v>
      </c>
      <c r="G9" s="75">
        <f>F9-E9</f>
        <v>0</v>
      </c>
      <c r="H9" s="76">
        <f>'1.CALCUL PERIODA SI NORMA MAX'!I6</f>
        <v>29</v>
      </c>
      <c r="I9" s="76">
        <v>50</v>
      </c>
      <c r="J9" s="76">
        <f>H9*I9</f>
        <v>1450</v>
      </c>
    </row>
    <row r="10" spans="1:10" x14ac:dyDescent="0.25">
      <c r="A10" s="77">
        <v>2</v>
      </c>
      <c r="B10" s="66">
        <f>'1.CALCUL PERIODA SI NORMA MAX'!B7</f>
        <v>0</v>
      </c>
      <c r="C10" s="66">
        <f>'1.CALCUL PERIODA SI NORMA MAX'!C7</f>
        <v>0</v>
      </c>
      <c r="D10" s="78">
        <f>'1.CALCUL PERIODA SI NORMA MAX'!D7</f>
        <v>0</v>
      </c>
      <c r="E10" s="75">
        <f>'1.CALCUL PERIODA SI NORMA MAX'!H7</f>
        <v>0</v>
      </c>
      <c r="F10" s="75">
        <f>'1.CALCUL PERIODA SI NORMA MAX'!H7</f>
        <v>0</v>
      </c>
      <c r="G10" s="75">
        <f t="shared" ref="G10:G73" si="0">F10-E10</f>
        <v>0</v>
      </c>
      <c r="H10" s="76">
        <f>'1.CALCUL PERIODA SI NORMA MAX'!I7</f>
        <v>0</v>
      </c>
      <c r="I10" s="76">
        <v>50</v>
      </c>
      <c r="J10" s="76">
        <f t="shared" ref="J10:J73" si="1">H10*I10</f>
        <v>0</v>
      </c>
    </row>
    <row r="11" spans="1:10" x14ac:dyDescent="0.25">
      <c r="A11" s="77">
        <v>3</v>
      </c>
      <c r="B11" s="66">
        <f>'1.CALCUL PERIODA SI NORMA MAX'!B8</f>
        <v>0</v>
      </c>
      <c r="C11" s="66">
        <f>'1.CALCUL PERIODA SI NORMA MAX'!C8</f>
        <v>0</v>
      </c>
      <c r="D11" s="78">
        <f>'1.CALCUL PERIODA SI NORMA MAX'!D8</f>
        <v>0</v>
      </c>
      <c r="E11" s="75">
        <f>'1.CALCUL PERIODA SI NORMA MAX'!H8</f>
        <v>0</v>
      </c>
      <c r="F11" s="75">
        <f>'1.CALCUL PERIODA SI NORMA MAX'!H8</f>
        <v>0</v>
      </c>
      <c r="G11" s="75">
        <f t="shared" si="0"/>
        <v>0</v>
      </c>
      <c r="H11" s="76">
        <f>'1.CALCUL PERIODA SI NORMA MAX'!I8</f>
        <v>0</v>
      </c>
      <c r="I11" s="76">
        <v>50</v>
      </c>
      <c r="J11" s="76">
        <f t="shared" si="1"/>
        <v>0</v>
      </c>
    </row>
    <row r="12" spans="1:10" x14ac:dyDescent="0.25">
      <c r="A12" s="77">
        <v>4</v>
      </c>
      <c r="B12" s="66">
        <f>'1.CALCUL PERIODA SI NORMA MAX'!B9</f>
        <v>0</v>
      </c>
      <c r="C12" s="66">
        <f>'1.CALCUL PERIODA SI NORMA MAX'!C9</f>
        <v>0</v>
      </c>
      <c r="D12" s="78">
        <f>'1.CALCUL PERIODA SI NORMA MAX'!D9</f>
        <v>0</v>
      </c>
      <c r="E12" s="75">
        <f>'1.CALCUL PERIODA SI NORMA MAX'!H9</f>
        <v>0</v>
      </c>
      <c r="F12" s="75">
        <f>'1.CALCUL PERIODA SI NORMA MAX'!H9</f>
        <v>0</v>
      </c>
      <c r="G12" s="75">
        <f t="shared" si="0"/>
        <v>0</v>
      </c>
      <c r="H12" s="76">
        <f>'1.CALCUL PERIODA SI NORMA MAX'!I9</f>
        <v>0</v>
      </c>
      <c r="I12" s="76">
        <v>50</v>
      </c>
      <c r="J12" s="76">
        <f t="shared" si="1"/>
        <v>0</v>
      </c>
    </row>
    <row r="13" spans="1:10" x14ac:dyDescent="0.25">
      <c r="A13" s="74">
        <v>5</v>
      </c>
      <c r="B13" s="66">
        <f>'1.CALCUL PERIODA SI NORMA MAX'!B10</f>
        <v>0</v>
      </c>
      <c r="C13" s="66">
        <f>'1.CALCUL PERIODA SI NORMA MAX'!C10</f>
        <v>0</v>
      </c>
      <c r="D13" s="78">
        <f>'1.CALCUL PERIODA SI NORMA MAX'!D10</f>
        <v>0</v>
      </c>
      <c r="E13" s="75">
        <f>'1.CALCUL PERIODA SI NORMA MAX'!H10</f>
        <v>0</v>
      </c>
      <c r="F13" s="75">
        <f>'1.CALCUL PERIODA SI NORMA MAX'!H10</f>
        <v>0</v>
      </c>
      <c r="G13" s="75">
        <f t="shared" si="0"/>
        <v>0</v>
      </c>
      <c r="H13" s="76">
        <f>'1.CALCUL PERIODA SI NORMA MAX'!I10</f>
        <v>0</v>
      </c>
      <c r="I13" s="76">
        <v>50</v>
      </c>
      <c r="J13" s="76">
        <f t="shared" si="1"/>
        <v>0</v>
      </c>
    </row>
    <row r="14" spans="1:10" x14ac:dyDescent="0.25">
      <c r="A14" s="77">
        <v>6</v>
      </c>
      <c r="B14" s="66">
        <f>'1.CALCUL PERIODA SI NORMA MAX'!B11</f>
        <v>0</v>
      </c>
      <c r="C14" s="66">
        <f>'1.CALCUL PERIODA SI NORMA MAX'!C11</f>
        <v>0</v>
      </c>
      <c r="D14" s="78">
        <f>'1.CALCUL PERIODA SI NORMA MAX'!D11</f>
        <v>0</v>
      </c>
      <c r="E14" s="75">
        <f>'1.CALCUL PERIODA SI NORMA MAX'!H11</f>
        <v>0</v>
      </c>
      <c r="F14" s="75">
        <f>'1.CALCUL PERIODA SI NORMA MAX'!H11</f>
        <v>0</v>
      </c>
      <c r="G14" s="75">
        <f t="shared" si="0"/>
        <v>0</v>
      </c>
      <c r="H14" s="76">
        <f>'1.CALCUL PERIODA SI NORMA MAX'!I11</f>
        <v>0</v>
      </c>
      <c r="I14" s="76">
        <v>50</v>
      </c>
      <c r="J14" s="76">
        <f t="shared" si="1"/>
        <v>0</v>
      </c>
    </row>
    <row r="15" spans="1:10" x14ac:dyDescent="0.25">
      <c r="A15" s="77">
        <v>7</v>
      </c>
      <c r="B15" s="66">
        <f>'1.CALCUL PERIODA SI NORMA MAX'!B12</f>
        <v>0</v>
      </c>
      <c r="C15" s="66">
        <f>'1.CALCUL PERIODA SI NORMA MAX'!C12</f>
        <v>0</v>
      </c>
      <c r="D15" s="78">
        <f>'1.CALCUL PERIODA SI NORMA MAX'!D12</f>
        <v>0</v>
      </c>
      <c r="E15" s="75">
        <f>'1.CALCUL PERIODA SI NORMA MAX'!H12</f>
        <v>0</v>
      </c>
      <c r="F15" s="75">
        <f>'1.CALCUL PERIODA SI NORMA MAX'!H12</f>
        <v>0</v>
      </c>
      <c r="G15" s="75">
        <f t="shared" si="0"/>
        <v>0</v>
      </c>
      <c r="H15" s="76">
        <f>'1.CALCUL PERIODA SI NORMA MAX'!I12</f>
        <v>0</v>
      </c>
      <c r="I15" s="76">
        <v>50</v>
      </c>
      <c r="J15" s="76">
        <f t="shared" si="1"/>
        <v>0</v>
      </c>
    </row>
    <row r="16" spans="1:10" x14ac:dyDescent="0.25">
      <c r="A16" s="77">
        <v>8</v>
      </c>
      <c r="B16" s="66">
        <f>'1.CALCUL PERIODA SI NORMA MAX'!B13</f>
        <v>0</v>
      </c>
      <c r="C16" s="66">
        <f>'1.CALCUL PERIODA SI NORMA MAX'!C13</f>
        <v>0</v>
      </c>
      <c r="D16" s="78">
        <f>'1.CALCUL PERIODA SI NORMA MAX'!D13</f>
        <v>0</v>
      </c>
      <c r="E16" s="75">
        <f>'1.CALCUL PERIODA SI NORMA MAX'!H13</f>
        <v>0</v>
      </c>
      <c r="F16" s="75">
        <f>'1.CALCUL PERIODA SI NORMA MAX'!H13</f>
        <v>0</v>
      </c>
      <c r="G16" s="75">
        <f t="shared" si="0"/>
        <v>0</v>
      </c>
      <c r="H16" s="76">
        <f>'1.CALCUL PERIODA SI NORMA MAX'!I13</f>
        <v>0</v>
      </c>
      <c r="I16" s="76">
        <v>50</v>
      </c>
      <c r="J16" s="76">
        <f t="shared" si="1"/>
        <v>0</v>
      </c>
    </row>
    <row r="17" spans="1:10" x14ac:dyDescent="0.25">
      <c r="A17" s="74">
        <v>9</v>
      </c>
      <c r="B17" s="66">
        <f>'1.CALCUL PERIODA SI NORMA MAX'!B14</f>
        <v>0</v>
      </c>
      <c r="C17" s="66">
        <f>'1.CALCUL PERIODA SI NORMA MAX'!C14</f>
        <v>0</v>
      </c>
      <c r="D17" s="78">
        <f>'1.CALCUL PERIODA SI NORMA MAX'!D14</f>
        <v>0</v>
      </c>
      <c r="E17" s="75">
        <f>'1.CALCUL PERIODA SI NORMA MAX'!H14</f>
        <v>0</v>
      </c>
      <c r="F17" s="75">
        <f>'1.CALCUL PERIODA SI NORMA MAX'!H14</f>
        <v>0</v>
      </c>
      <c r="G17" s="75">
        <f t="shared" si="0"/>
        <v>0</v>
      </c>
      <c r="H17" s="76">
        <f>'1.CALCUL PERIODA SI NORMA MAX'!I14</f>
        <v>0</v>
      </c>
      <c r="I17" s="76">
        <v>50</v>
      </c>
      <c r="J17" s="76">
        <f t="shared" si="1"/>
        <v>0</v>
      </c>
    </row>
    <row r="18" spans="1:10" x14ac:dyDescent="0.25">
      <c r="A18" s="77">
        <v>10</v>
      </c>
      <c r="B18" s="66">
        <f>'1.CALCUL PERIODA SI NORMA MAX'!B15</f>
        <v>0</v>
      </c>
      <c r="C18" s="66">
        <f>'1.CALCUL PERIODA SI NORMA MAX'!C15</f>
        <v>0</v>
      </c>
      <c r="D18" s="78">
        <f>'1.CALCUL PERIODA SI NORMA MAX'!D15</f>
        <v>0</v>
      </c>
      <c r="E18" s="75">
        <f>'1.CALCUL PERIODA SI NORMA MAX'!H15</f>
        <v>0</v>
      </c>
      <c r="F18" s="75">
        <f>'1.CALCUL PERIODA SI NORMA MAX'!H15</f>
        <v>0</v>
      </c>
      <c r="G18" s="75">
        <f t="shared" si="0"/>
        <v>0</v>
      </c>
      <c r="H18" s="76">
        <f>'1.CALCUL PERIODA SI NORMA MAX'!I15</f>
        <v>0</v>
      </c>
      <c r="I18" s="76">
        <v>50</v>
      </c>
      <c r="J18" s="76">
        <f t="shared" si="1"/>
        <v>0</v>
      </c>
    </row>
    <row r="19" spans="1:10" x14ac:dyDescent="0.25">
      <c r="A19" s="77">
        <v>11</v>
      </c>
      <c r="B19" s="66">
        <f>'1.CALCUL PERIODA SI NORMA MAX'!B16</f>
        <v>0</v>
      </c>
      <c r="C19" s="66">
        <f>'1.CALCUL PERIODA SI NORMA MAX'!C16</f>
        <v>0</v>
      </c>
      <c r="D19" s="78">
        <f>'1.CALCUL PERIODA SI NORMA MAX'!D16</f>
        <v>0</v>
      </c>
      <c r="E19" s="75">
        <f>'1.CALCUL PERIODA SI NORMA MAX'!H16</f>
        <v>0</v>
      </c>
      <c r="F19" s="75">
        <f>'1.CALCUL PERIODA SI NORMA MAX'!H16</f>
        <v>0</v>
      </c>
      <c r="G19" s="75">
        <f t="shared" si="0"/>
        <v>0</v>
      </c>
      <c r="H19" s="76">
        <f>'1.CALCUL PERIODA SI NORMA MAX'!I16</f>
        <v>0</v>
      </c>
      <c r="I19" s="76">
        <v>50</v>
      </c>
      <c r="J19" s="76">
        <f t="shared" si="1"/>
        <v>0</v>
      </c>
    </row>
    <row r="20" spans="1:10" x14ac:dyDescent="0.25">
      <c r="A20" s="77">
        <v>12</v>
      </c>
      <c r="B20" s="66">
        <f>'1.CALCUL PERIODA SI NORMA MAX'!B17</f>
        <v>0</v>
      </c>
      <c r="C20" s="66">
        <f>'1.CALCUL PERIODA SI NORMA MAX'!C17</f>
        <v>0</v>
      </c>
      <c r="D20" s="78">
        <f>'1.CALCUL PERIODA SI NORMA MAX'!D17</f>
        <v>0</v>
      </c>
      <c r="E20" s="75">
        <f>'1.CALCUL PERIODA SI NORMA MAX'!H17</f>
        <v>0</v>
      </c>
      <c r="F20" s="75">
        <f>'1.CALCUL PERIODA SI NORMA MAX'!H17</f>
        <v>0</v>
      </c>
      <c r="G20" s="75">
        <f t="shared" si="0"/>
        <v>0</v>
      </c>
      <c r="H20" s="76">
        <f>'1.CALCUL PERIODA SI NORMA MAX'!I17</f>
        <v>0</v>
      </c>
      <c r="I20" s="76">
        <v>50</v>
      </c>
      <c r="J20" s="76">
        <f t="shared" si="1"/>
        <v>0</v>
      </c>
    </row>
    <row r="21" spans="1:10" x14ac:dyDescent="0.25">
      <c r="A21" s="74">
        <v>13</v>
      </c>
      <c r="B21" s="66">
        <f>'1.CALCUL PERIODA SI NORMA MAX'!B18</f>
        <v>0</v>
      </c>
      <c r="C21" s="66">
        <f>'1.CALCUL PERIODA SI NORMA MAX'!C18</f>
        <v>0</v>
      </c>
      <c r="D21" s="78">
        <f>'1.CALCUL PERIODA SI NORMA MAX'!D18</f>
        <v>0</v>
      </c>
      <c r="E21" s="75">
        <f>'1.CALCUL PERIODA SI NORMA MAX'!H18</f>
        <v>0</v>
      </c>
      <c r="F21" s="75">
        <f>'1.CALCUL PERIODA SI NORMA MAX'!H18</f>
        <v>0</v>
      </c>
      <c r="G21" s="75">
        <f t="shared" si="0"/>
        <v>0</v>
      </c>
      <c r="H21" s="76">
        <f>'1.CALCUL PERIODA SI NORMA MAX'!I18</f>
        <v>0</v>
      </c>
      <c r="I21" s="76">
        <v>50</v>
      </c>
      <c r="J21" s="76">
        <f t="shared" si="1"/>
        <v>0</v>
      </c>
    </row>
    <row r="22" spans="1:10" x14ac:dyDescent="0.25">
      <c r="A22" s="77">
        <v>14</v>
      </c>
      <c r="B22" s="66">
        <f>'1.CALCUL PERIODA SI NORMA MAX'!B19</f>
        <v>0</v>
      </c>
      <c r="C22" s="66">
        <f>'1.CALCUL PERIODA SI NORMA MAX'!C19</f>
        <v>0</v>
      </c>
      <c r="D22" s="78">
        <f>'1.CALCUL PERIODA SI NORMA MAX'!D19</f>
        <v>0</v>
      </c>
      <c r="E22" s="75">
        <f>'1.CALCUL PERIODA SI NORMA MAX'!H19</f>
        <v>0</v>
      </c>
      <c r="F22" s="75">
        <f>'1.CALCUL PERIODA SI NORMA MAX'!H19</f>
        <v>0</v>
      </c>
      <c r="G22" s="75">
        <f t="shared" si="0"/>
        <v>0</v>
      </c>
      <c r="H22" s="76">
        <f>'1.CALCUL PERIODA SI NORMA MAX'!I19</f>
        <v>0</v>
      </c>
      <c r="I22" s="76">
        <v>50</v>
      </c>
      <c r="J22" s="76">
        <f t="shared" si="1"/>
        <v>0</v>
      </c>
    </row>
    <row r="23" spans="1:10" x14ac:dyDescent="0.25">
      <c r="A23" s="77">
        <v>15</v>
      </c>
      <c r="B23" s="66">
        <f>'1.CALCUL PERIODA SI NORMA MAX'!B20</f>
        <v>0</v>
      </c>
      <c r="C23" s="66">
        <f>'1.CALCUL PERIODA SI NORMA MAX'!C20</f>
        <v>0</v>
      </c>
      <c r="D23" s="78">
        <f>'1.CALCUL PERIODA SI NORMA MAX'!D20</f>
        <v>0</v>
      </c>
      <c r="E23" s="75">
        <f>'1.CALCUL PERIODA SI NORMA MAX'!H20</f>
        <v>0</v>
      </c>
      <c r="F23" s="75">
        <f>'1.CALCUL PERIODA SI NORMA MAX'!H20</f>
        <v>0</v>
      </c>
      <c r="G23" s="75">
        <f t="shared" si="0"/>
        <v>0</v>
      </c>
      <c r="H23" s="76">
        <f>'1.CALCUL PERIODA SI NORMA MAX'!I20</f>
        <v>0</v>
      </c>
      <c r="I23" s="76">
        <v>50</v>
      </c>
      <c r="J23" s="76">
        <f t="shared" si="1"/>
        <v>0</v>
      </c>
    </row>
    <row r="24" spans="1:10" x14ac:dyDescent="0.25">
      <c r="A24" s="77">
        <v>16</v>
      </c>
      <c r="B24" s="66">
        <f>'1.CALCUL PERIODA SI NORMA MAX'!B21</f>
        <v>0</v>
      </c>
      <c r="C24" s="66">
        <f>'1.CALCUL PERIODA SI NORMA MAX'!C21</f>
        <v>0</v>
      </c>
      <c r="D24" s="78">
        <f>'1.CALCUL PERIODA SI NORMA MAX'!D21</f>
        <v>0</v>
      </c>
      <c r="E24" s="75">
        <f>'1.CALCUL PERIODA SI NORMA MAX'!H21</f>
        <v>0</v>
      </c>
      <c r="F24" s="75">
        <f>'1.CALCUL PERIODA SI NORMA MAX'!H21</f>
        <v>0</v>
      </c>
      <c r="G24" s="75">
        <f t="shared" si="0"/>
        <v>0</v>
      </c>
      <c r="H24" s="76">
        <f>'1.CALCUL PERIODA SI NORMA MAX'!I21</f>
        <v>0</v>
      </c>
      <c r="I24" s="76">
        <v>50</v>
      </c>
      <c r="J24" s="76">
        <f t="shared" si="1"/>
        <v>0</v>
      </c>
    </row>
    <row r="25" spans="1:10" x14ac:dyDescent="0.25">
      <c r="A25" s="74">
        <v>17</v>
      </c>
      <c r="B25" s="66">
        <f>'1.CALCUL PERIODA SI NORMA MAX'!B22</f>
        <v>0</v>
      </c>
      <c r="C25" s="66">
        <f>'1.CALCUL PERIODA SI NORMA MAX'!C22</f>
        <v>0</v>
      </c>
      <c r="D25" s="78">
        <f>'1.CALCUL PERIODA SI NORMA MAX'!D22</f>
        <v>0</v>
      </c>
      <c r="E25" s="75">
        <f>'1.CALCUL PERIODA SI NORMA MAX'!H22</f>
        <v>0</v>
      </c>
      <c r="F25" s="75">
        <f>'1.CALCUL PERIODA SI NORMA MAX'!H22</f>
        <v>0</v>
      </c>
      <c r="G25" s="75">
        <f t="shared" si="0"/>
        <v>0</v>
      </c>
      <c r="H25" s="76">
        <f>'1.CALCUL PERIODA SI NORMA MAX'!I22</f>
        <v>0</v>
      </c>
      <c r="I25" s="76">
        <v>50</v>
      </c>
      <c r="J25" s="76">
        <f t="shared" si="1"/>
        <v>0</v>
      </c>
    </row>
    <row r="26" spans="1:10" x14ac:dyDescent="0.25">
      <c r="A26" s="77">
        <v>18</v>
      </c>
      <c r="B26" s="66">
        <f>'1.CALCUL PERIODA SI NORMA MAX'!B23</f>
        <v>0</v>
      </c>
      <c r="C26" s="66">
        <f>'1.CALCUL PERIODA SI NORMA MAX'!C23</f>
        <v>0</v>
      </c>
      <c r="D26" s="78">
        <f>'1.CALCUL PERIODA SI NORMA MAX'!D23</f>
        <v>0</v>
      </c>
      <c r="E26" s="75">
        <f>'1.CALCUL PERIODA SI NORMA MAX'!H23</f>
        <v>0</v>
      </c>
      <c r="F26" s="75">
        <f>'1.CALCUL PERIODA SI NORMA MAX'!H23</f>
        <v>0</v>
      </c>
      <c r="G26" s="75">
        <f t="shared" si="0"/>
        <v>0</v>
      </c>
      <c r="H26" s="76">
        <f>'1.CALCUL PERIODA SI NORMA MAX'!I23</f>
        <v>0</v>
      </c>
      <c r="I26" s="76">
        <v>50</v>
      </c>
      <c r="J26" s="76">
        <f t="shared" si="1"/>
        <v>0</v>
      </c>
    </row>
    <row r="27" spans="1:10" x14ac:dyDescent="0.25">
      <c r="A27" s="77">
        <v>19</v>
      </c>
      <c r="B27" s="66">
        <f>'1.CALCUL PERIODA SI NORMA MAX'!B24</f>
        <v>0</v>
      </c>
      <c r="C27" s="66">
        <f>'1.CALCUL PERIODA SI NORMA MAX'!C24</f>
        <v>0</v>
      </c>
      <c r="D27" s="78">
        <f>'1.CALCUL PERIODA SI NORMA MAX'!D24</f>
        <v>0</v>
      </c>
      <c r="E27" s="75">
        <f>'1.CALCUL PERIODA SI NORMA MAX'!H24</f>
        <v>0</v>
      </c>
      <c r="F27" s="75">
        <f>'1.CALCUL PERIODA SI NORMA MAX'!H24</f>
        <v>0</v>
      </c>
      <c r="G27" s="75">
        <f t="shared" si="0"/>
        <v>0</v>
      </c>
      <c r="H27" s="76">
        <f>'1.CALCUL PERIODA SI NORMA MAX'!I24</f>
        <v>0</v>
      </c>
      <c r="I27" s="76">
        <v>50</v>
      </c>
      <c r="J27" s="76">
        <f t="shared" si="1"/>
        <v>0</v>
      </c>
    </row>
    <row r="28" spans="1:10" x14ac:dyDescent="0.25">
      <c r="A28" s="77">
        <v>20</v>
      </c>
      <c r="B28" s="66">
        <f>'1.CALCUL PERIODA SI NORMA MAX'!B25</f>
        <v>0</v>
      </c>
      <c r="C28" s="66">
        <f>'1.CALCUL PERIODA SI NORMA MAX'!C25</f>
        <v>0</v>
      </c>
      <c r="D28" s="78">
        <f>'1.CALCUL PERIODA SI NORMA MAX'!D25</f>
        <v>0</v>
      </c>
      <c r="E28" s="75">
        <f>'1.CALCUL PERIODA SI NORMA MAX'!H25</f>
        <v>0</v>
      </c>
      <c r="F28" s="75">
        <f>'1.CALCUL PERIODA SI NORMA MAX'!H25</f>
        <v>0</v>
      </c>
      <c r="G28" s="75">
        <f t="shared" si="0"/>
        <v>0</v>
      </c>
      <c r="H28" s="76">
        <f>'1.CALCUL PERIODA SI NORMA MAX'!I25</f>
        <v>0</v>
      </c>
      <c r="I28" s="76">
        <v>50</v>
      </c>
      <c r="J28" s="76">
        <f t="shared" si="1"/>
        <v>0</v>
      </c>
    </row>
    <row r="29" spans="1:10" x14ac:dyDescent="0.25">
      <c r="A29" s="74">
        <v>21</v>
      </c>
      <c r="B29" s="66">
        <f>'1.CALCUL PERIODA SI NORMA MAX'!B26</f>
        <v>0</v>
      </c>
      <c r="C29" s="66">
        <f>'1.CALCUL PERIODA SI NORMA MAX'!C26</f>
        <v>0</v>
      </c>
      <c r="D29" s="78">
        <f>'1.CALCUL PERIODA SI NORMA MAX'!D26</f>
        <v>0</v>
      </c>
      <c r="E29" s="75">
        <f>'1.CALCUL PERIODA SI NORMA MAX'!H26</f>
        <v>0</v>
      </c>
      <c r="F29" s="75">
        <f>'1.CALCUL PERIODA SI NORMA MAX'!H26</f>
        <v>0</v>
      </c>
      <c r="G29" s="75">
        <f t="shared" si="0"/>
        <v>0</v>
      </c>
      <c r="H29" s="76">
        <f>'1.CALCUL PERIODA SI NORMA MAX'!I26</f>
        <v>0</v>
      </c>
      <c r="I29" s="76">
        <v>50</v>
      </c>
      <c r="J29" s="76">
        <f t="shared" si="1"/>
        <v>0</v>
      </c>
    </row>
    <row r="30" spans="1:10" x14ac:dyDescent="0.25">
      <c r="A30" s="77">
        <v>22</v>
      </c>
      <c r="B30" s="66">
        <f>'1.CALCUL PERIODA SI NORMA MAX'!B27</f>
        <v>0</v>
      </c>
      <c r="C30" s="66">
        <f>'1.CALCUL PERIODA SI NORMA MAX'!C27</f>
        <v>0</v>
      </c>
      <c r="D30" s="78">
        <f>'1.CALCUL PERIODA SI NORMA MAX'!D27</f>
        <v>0</v>
      </c>
      <c r="E30" s="75">
        <f>'1.CALCUL PERIODA SI NORMA MAX'!H27</f>
        <v>0</v>
      </c>
      <c r="F30" s="75">
        <f>'1.CALCUL PERIODA SI NORMA MAX'!H27</f>
        <v>0</v>
      </c>
      <c r="G30" s="75">
        <f t="shared" si="0"/>
        <v>0</v>
      </c>
      <c r="H30" s="76">
        <f>'1.CALCUL PERIODA SI NORMA MAX'!I27</f>
        <v>0</v>
      </c>
      <c r="I30" s="76">
        <v>50</v>
      </c>
      <c r="J30" s="76">
        <f t="shared" si="1"/>
        <v>0</v>
      </c>
    </row>
    <row r="31" spans="1:10" x14ac:dyDescent="0.25">
      <c r="A31" s="77">
        <v>23</v>
      </c>
      <c r="B31" s="66">
        <f>'1.CALCUL PERIODA SI NORMA MAX'!B28</f>
        <v>0</v>
      </c>
      <c r="C31" s="66">
        <f>'1.CALCUL PERIODA SI NORMA MAX'!C28</f>
        <v>0</v>
      </c>
      <c r="D31" s="78">
        <f>'1.CALCUL PERIODA SI NORMA MAX'!D28</f>
        <v>0</v>
      </c>
      <c r="E31" s="75">
        <f>'1.CALCUL PERIODA SI NORMA MAX'!H28</f>
        <v>0</v>
      </c>
      <c r="F31" s="75">
        <f>'1.CALCUL PERIODA SI NORMA MAX'!H28</f>
        <v>0</v>
      </c>
      <c r="G31" s="75">
        <f t="shared" si="0"/>
        <v>0</v>
      </c>
      <c r="H31" s="76">
        <f>'1.CALCUL PERIODA SI NORMA MAX'!I28</f>
        <v>0</v>
      </c>
      <c r="I31" s="76">
        <v>50</v>
      </c>
      <c r="J31" s="76">
        <f t="shared" si="1"/>
        <v>0</v>
      </c>
    </row>
    <row r="32" spans="1:10" x14ac:dyDescent="0.25">
      <c r="A32" s="77">
        <v>24</v>
      </c>
      <c r="B32" s="66">
        <f>'1.CALCUL PERIODA SI NORMA MAX'!B29</f>
        <v>0</v>
      </c>
      <c r="C32" s="66">
        <f>'1.CALCUL PERIODA SI NORMA MAX'!C29</f>
        <v>0</v>
      </c>
      <c r="D32" s="78">
        <f>'1.CALCUL PERIODA SI NORMA MAX'!D29</f>
        <v>0</v>
      </c>
      <c r="E32" s="75">
        <f>'1.CALCUL PERIODA SI NORMA MAX'!H29</f>
        <v>0</v>
      </c>
      <c r="F32" s="75">
        <f>'1.CALCUL PERIODA SI NORMA MAX'!H29</f>
        <v>0</v>
      </c>
      <c r="G32" s="75">
        <f t="shared" si="0"/>
        <v>0</v>
      </c>
      <c r="H32" s="76">
        <f>'1.CALCUL PERIODA SI NORMA MAX'!I29</f>
        <v>0</v>
      </c>
      <c r="I32" s="76">
        <v>50</v>
      </c>
      <c r="J32" s="76">
        <f t="shared" si="1"/>
        <v>0</v>
      </c>
    </row>
    <row r="33" spans="1:10" x14ac:dyDescent="0.25">
      <c r="A33" s="74">
        <v>25</v>
      </c>
      <c r="B33" s="66">
        <f>'1.CALCUL PERIODA SI NORMA MAX'!B30</f>
        <v>0</v>
      </c>
      <c r="C33" s="66">
        <f>'1.CALCUL PERIODA SI NORMA MAX'!C30</f>
        <v>0</v>
      </c>
      <c r="D33" s="78">
        <f>'1.CALCUL PERIODA SI NORMA MAX'!D30</f>
        <v>0</v>
      </c>
      <c r="E33" s="75">
        <f>'1.CALCUL PERIODA SI NORMA MAX'!H30</f>
        <v>0</v>
      </c>
      <c r="F33" s="75">
        <f>'1.CALCUL PERIODA SI NORMA MAX'!H30</f>
        <v>0</v>
      </c>
      <c r="G33" s="75">
        <f t="shared" si="0"/>
        <v>0</v>
      </c>
      <c r="H33" s="76">
        <f>'1.CALCUL PERIODA SI NORMA MAX'!I30</f>
        <v>0</v>
      </c>
      <c r="I33" s="76">
        <v>50</v>
      </c>
      <c r="J33" s="76">
        <f t="shared" si="1"/>
        <v>0</v>
      </c>
    </row>
    <row r="34" spans="1:10" x14ac:dyDescent="0.25">
      <c r="A34" s="77">
        <v>26</v>
      </c>
      <c r="B34" s="66">
        <f>'1.CALCUL PERIODA SI NORMA MAX'!B31</f>
        <v>0</v>
      </c>
      <c r="C34" s="66">
        <f>'1.CALCUL PERIODA SI NORMA MAX'!C31</f>
        <v>0</v>
      </c>
      <c r="D34" s="78">
        <f>'1.CALCUL PERIODA SI NORMA MAX'!D31</f>
        <v>0</v>
      </c>
      <c r="E34" s="75">
        <f>'1.CALCUL PERIODA SI NORMA MAX'!H31</f>
        <v>0</v>
      </c>
      <c r="F34" s="75">
        <f>'1.CALCUL PERIODA SI NORMA MAX'!H31</f>
        <v>0</v>
      </c>
      <c r="G34" s="75">
        <f t="shared" si="0"/>
        <v>0</v>
      </c>
      <c r="H34" s="76">
        <f>'1.CALCUL PERIODA SI NORMA MAX'!I31</f>
        <v>0</v>
      </c>
      <c r="I34" s="76">
        <v>50</v>
      </c>
      <c r="J34" s="76">
        <f t="shared" si="1"/>
        <v>0</v>
      </c>
    </row>
    <row r="35" spans="1:10" x14ac:dyDescent="0.25">
      <c r="A35" s="77">
        <v>27</v>
      </c>
      <c r="B35" s="66">
        <f>'1.CALCUL PERIODA SI NORMA MAX'!B32</f>
        <v>0</v>
      </c>
      <c r="C35" s="66">
        <f>'1.CALCUL PERIODA SI NORMA MAX'!C32</f>
        <v>0</v>
      </c>
      <c r="D35" s="78">
        <f>'1.CALCUL PERIODA SI NORMA MAX'!D32</f>
        <v>0</v>
      </c>
      <c r="E35" s="75">
        <f>'1.CALCUL PERIODA SI NORMA MAX'!H32</f>
        <v>0</v>
      </c>
      <c r="F35" s="75">
        <f>'1.CALCUL PERIODA SI NORMA MAX'!H32</f>
        <v>0</v>
      </c>
      <c r="G35" s="75">
        <f t="shared" si="0"/>
        <v>0</v>
      </c>
      <c r="H35" s="76">
        <f>'1.CALCUL PERIODA SI NORMA MAX'!I32</f>
        <v>0</v>
      </c>
      <c r="I35" s="76">
        <v>50</v>
      </c>
      <c r="J35" s="76">
        <f t="shared" si="1"/>
        <v>0</v>
      </c>
    </row>
    <row r="36" spans="1:10" x14ac:dyDescent="0.25">
      <c r="A36" s="77">
        <v>28</v>
      </c>
      <c r="B36" s="66">
        <f>'1.CALCUL PERIODA SI NORMA MAX'!B33</f>
        <v>0</v>
      </c>
      <c r="C36" s="66">
        <f>'1.CALCUL PERIODA SI NORMA MAX'!C33</f>
        <v>0</v>
      </c>
      <c r="D36" s="78">
        <f>'1.CALCUL PERIODA SI NORMA MAX'!D33</f>
        <v>0</v>
      </c>
      <c r="E36" s="75">
        <f>'1.CALCUL PERIODA SI NORMA MAX'!H33</f>
        <v>0</v>
      </c>
      <c r="F36" s="75">
        <f>'1.CALCUL PERIODA SI NORMA MAX'!H33</f>
        <v>0</v>
      </c>
      <c r="G36" s="75">
        <f t="shared" si="0"/>
        <v>0</v>
      </c>
      <c r="H36" s="76">
        <f>'1.CALCUL PERIODA SI NORMA MAX'!I33</f>
        <v>0</v>
      </c>
      <c r="I36" s="76">
        <v>50</v>
      </c>
      <c r="J36" s="76">
        <f t="shared" si="1"/>
        <v>0</v>
      </c>
    </row>
    <row r="37" spans="1:10" x14ac:dyDescent="0.25">
      <c r="A37" s="74">
        <v>29</v>
      </c>
      <c r="B37" s="66">
        <f>'1.CALCUL PERIODA SI NORMA MAX'!B34</f>
        <v>0</v>
      </c>
      <c r="C37" s="66">
        <f>'1.CALCUL PERIODA SI NORMA MAX'!C34</f>
        <v>0</v>
      </c>
      <c r="D37" s="78">
        <f>'1.CALCUL PERIODA SI NORMA MAX'!D34</f>
        <v>0</v>
      </c>
      <c r="E37" s="75">
        <f>'1.CALCUL PERIODA SI NORMA MAX'!H34</f>
        <v>0</v>
      </c>
      <c r="F37" s="75">
        <f>'1.CALCUL PERIODA SI NORMA MAX'!H34</f>
        <v>0</v>
      </c>
      <c r="G37" s="75">
        <f t="shared" si="0"/>
        <v>0</v>
      </c>
      <c r="H37" s="76">
        <f>'1.CALCUL PERIODA SI NORMA MAX'!I34</f>
        <v>0</v>
      </c>
      <c r="I37" s="76">
        <v>50</v>
      </c>
      <c r="J37" s="76">
        <f t="shared" si="1"/>
        <v>0</v>
      </c>
    </row>
    <row r="38" spans="1:10" x14ac:dyDescent="0.25">
      <c r="A38" s="77">
        <v>30</v>
      </c>
      <c r="B38" s="66">
        <f>'1.CALCUL PERIODA SI NORMA MAX'!B35</f>
        <v>0</v>
      </c>
      <c r="C38" s="66">
        <f>'1.CALCUL PERIODA SI NORMA MAX'!C35</f>
        <v>0</v>
      </c>
      <c r="D38" s="78">
        <f>'1.CALCUL PERIODA SI NORMA MAX'!D35</f>
        <v>0</v>
      </c>
      <c r="E38" s="75">
        <f>'1.CALCUL PERIODA SI NORMA MAX'!H35</f>
        <v>0</v>
      </c>
      <c r="F38" s="75">
        <f>'1.CALCUL PERIODA SI NORMA MAX'!H35</f>
        <v>0</v>
      </c>
      <c r="G38" s="75">
        <f t="shared" si="0"/>
        <v>0</v>
      </c>
      <c r="H38" s="76">
        <f>'1.CALCUL PERIODA SI NORMA MAX'!I35</f>
        <v>0</v>
      </c>
      <c r="I38" s="76">
        <v>50</v>
      </c>
      <c r="J38" s="76">
        <f t="shared" si="1"/>
        <v>0</v>
      </c>
    </row>
    <row r="39" spans="1:10" x14ac:dyDescent="0.25">
      <c r="A39" s="77">
        <v>31</v>
      </c>
      <c r="B39" s="66">
        <f>'1.CALCUL PERIODA SI NORMA MAX'!B36</f>
        <v>0</v>
      </c>
      <c r="C39" s="66">
        <f>'1.CALCUL PERIODA SI NORMA MAX'!C36</f>
        <v>0</v>
      </c>
      <c r="D39" s="78">
        <f>'1.CALCUL PERIODA SI NORMA MAX'!D36</f>
        <v>0</v>
      </c>
      <c r="E39" s="75">
        <f>'1.CALCUL PERIODA SI NORMA MAX'!H36</f>
        <v>0</v>
      </c>
      <c r="F39" s="75">
        <f>'1.CALCUL PERIODA SI NORMA MAX'!H36</f>
        <v>0</v>
      </c>
      <c r="G39" s="75">
        <f t="shared" si="0"/>
        <v>0</v>
      </c>
      <c r="H39" s="76">
        <f>'1.CALCUL PERIODA SI NORMA MAX'!I36</f>
        <v>0</v>
      </c>
      <c r="I39" s="76">
        <v>50</v>
      </c>
      <c r="J39" s="76">
        <f t="shared" si="1"/>
        <v>0</v>
      </c>
    </row>
    <row r="40" spans="1:10" x14ac:dyDescent="0.25">
      <c r="A40" s="77">
        <v>32</v>
      </c>
      <c r="B40" s="66">
        <f>'1.CALCUL PERIODA SI NORMA MAX'!B37</f>
        <v>0</v>
      </c>
      <c r="C40" s="66">
        <f>'1.CALCUL PERIODA SI NORMA MAX'!C37</f>
        <v>0</v>
      </c>
      <c r="D40" s="78">
        <f>'1.CALCUL PERIODA SI NORMA MAX'!D37</f>
        <v>0</v>
      </c>
      <c r="E40" s="75">
        <f>'1.CALCUL PERIODA SI NORMA MAX'!H37</f>
        <v>0</v>
      </c>
      <c r="F40" s="75">
        <f>'1.CALCUL PERIODA SI NORMA MAX'!H37</f>
        <v>0</v>
      </c>
      <c r="G40" s="75">
        <f t="shared" si="0"/>
        <v>0</v>
      </c>
      <c r="H40" s="76">
        <f>'1.CALCUL PERIODA SI NORMA MAX'!I37</f>
        <v>0</v>
      </c>
      <c r="I40" s="76">
        <v>50</v>
      </c>
      <c r="J40" s="76">
        <f t="shared" si="1"/>
        <v>0</v>
      </c>
    </row>
    <row r="41" spans="1:10" x14ac:dyDescent="0.25">
      <c r="A41" s="74">
        <v>33</v>
      </c>
      <c r="B41" s="66">
        <f>'1.CALCUL PERIODA SI NORMA MAX'!B38</f>
        <v>0</v>
      </c>
      <c r="C41" s="66">
        <f>'1.CALCUL PERIODA SI NORMA MAX'!C38</f>
        <v>0</v>
      </c>
      <c r="D41" s="78">
        <f>'1.CALCUL PERIODA SI NORMA MAX'!D38</f>
        <v>0</v>
      </c>
      <c r="E41" s="75">
        <f>'1.CALCUL PERIODA SI NORMA MAX'!H38</f>
        <v>0</v>
      </c>
      <c r="F41" s="75">
        <f>'1.CALCUL PERIODA SI NORMA MAX'!H38</f>
        <v>0</v>
      </c>
      <c r="G41" s="75">
        <f t="shared" si="0"/>
        <v>0</v>
      </c>
      <c r="H41" s="76">
        <f>'1.CALCUL PERIODA SI NORMA MAX'!I38</f>
        <v>0</v>
      </c>
      <c r="I41" s="76">
        <v>50</v>
      </c>
      <c r="J41" s="76">
        <f t="shared" si="1"/>
        <v>0</v>
      </c>
    </row>
    <row r="42" spans="1:10" x14ac:dyDescent="0.25">
      <c r="A42" s="77">
        <v>34</v>
      </c>
      <c r="B42" s="66">
        <f>'1.CALCUL PERIODA SI NORMA MAX'!B39</f>
        <v>0</v>
      </c>
      <c r="C42" s="66">
        <f>'1.CALCUL PERIODA SI NORMA MAX'!C39</f>
        <v>0</v>
      </c>
      <c r="D42" s="78">
        <f>'1.CALCUL PERIODA SI NORMA MAX'!D39</f>
        <v>0</v>
      </c>
      <c r="E42" s="75">
        <f>'1.CALCUL PERIODA SI NORMA MAX'!H39</f>
        <v>0</v>
      </c>
      <c r="F42" s="75">
        <f>'1.CALCUL PERIODA SI NORMA MAX'!H39</f>
        <v>0</v>
      </c>
      <c r="G42" s="75">
        <f t="shared" si="0"/>
        <v>0</v>
      </c>
      <c r="H42" s="76">
        <f>'1.CALCUL PERIODA SI NORMA MAX'!I39</f>
        <v>0</v>
      </c>
      <c r="I42" s="76">
        <v>50</v>
      </c>
      <c r="J42" s="76">
        <f t="shared" si="1"/>
        <v>0</v>
      </c>
    </row>
    <row r="43" spans="1:10" x14ac:dyDescent="0.25">
      <c r="A43" s="77">
        <v>35</v>
      </c>
      <c r="B43" s="66">
        <f>'1.CALCUL PERIODA SI NORMA MAX'!B40</f>
        <v>0</v>
      </c>
      <c r="C43" s="66">
        <f>'1.CALCUL PERIODA SI NORMA MAX'!C40</f>
        <v>0</v>
      </c>
      <c r="D43" s="78">
        <f>'1.CALCUL PERIODA SI NORMA MAX'!D40</f>
        <v>0</v>
      </c>
      <c r="E43" s="75">
        <f>'1.CALCUL PERIODA SI NORMA MAX'!H40</f>
        <v>0</v>
      </c>
      <c r="F43" s="75">
        <f>'1.CALCUL PERIODA SI NORMA MAX'!H40</f>
        <v>0</v>
      </c>
      <c r="G43" s="75">
        <f t="shared" si="0"/>
        <v>0</v>
      </c>
      <c r="H43" s="76">
        <f>'1.CALCUL PERIODA SI NORMA MAX'!I40</f>
        <v>0</v>
      </c>
      <c r="I43" s="76">
        <v>50</v>
      </c>
      <c r="J43" s="76">
        <f t="shared" si="1"/>
        <v>0</v>
      </c>
    </row>
    <row r="44" spans="1:10" x14ac:dyDescent="0.25">
      <c r="A44" s="77">
        <v>36</v>
      </c>
      <c r="B44" s="66">
        <f>'1.CALCUL PERIODA SI NORMA MAX'!B41</f>
        <v>0</v>
      </c>
      <c r="C44" s="66">
        <f>'1.CALCUL PERIODA SI NORMA MAX'!C41</f>
        <v>0</v>
      </c>
      <c r="D44" s="78">
        <f>'1.CALCUL PERIODA SI NORMA MAX'!D41</f>
        <v>0</v>
      </c>
      <c r="E44" s="75">
        <f>'1.CALCUL PERIODA SI NORMA MAX'!H41</f>
        <v>0</v>
      </c>
      <c r="F44" s="75">
        <f>'1.CALCUL PERIODA SI NORMA MAX'!H41</f>
        <v>0</v>
      </c>
      <c r="G44" s="75">
        <f t="shared" si="0"/>
        <v>0</v>
      </c>
      <c r="H44" s="76">
        <f>'1.CALCUL PERIODA SI NORMA MAX'!I41</f>
        <v>0</v>
      </c>
      <c r="I44" s="76">
        <v>50</v>
      </c>
      <c r="J44" s="76">
        <f t="shared" si="1"/>
        <v>0</v>
      </c>
    </row>
    <row r="45" spans="1:10" x14ac:dyDescent="0.25">
      <c r="A45" s="74">
        <v>37</v>
      </c>
      <c r="B45" s="66">
        <f>'1.CALCUL PERIODA SI NORMA MAX'!B42</f>
        <v>0</v>
      </c>
      <c r="C45" s="66">
        <f>'1.CALCUL PERIODA SI NORMA MAX'!C42</f>
        <v>0</v>
      </c>
      <c r="D45" s="78">
        <f>'1.CALCUL PERIODA SI NORMA MAX'!D42</f>
        <v>0</v>
      </c>
      <c r="E45" s="75">
        <f>'1.CALCUL PERIODA SI NORMA MAX'!H42</f>
        <v>0</v>
      </c>
      <c r="F45" s="75">
        <f>'1.CALCUL PERIODA SI NORMA MAX'!H42</f>
        <v>0</v>
      </c>
      <c r="G45" s="75">
        <f t="shared" si="0"/>
        <v>0</v>
      </c>
      <c r="H45" s="76">
        <f>'1.CALCUL PERIODA SI NORMA MAX'!I42</f>
        <v>0</v>
      </c>
      <c r="I45" s="76">
        <v>50</v>
      </c>
      <c r="J45" s="76">
        <f t="shared" si="1"/>
        <v>0</v>
      </c>
    </row>
    <row r="46" spans="1:10" x14ac:dyDescent="0.25">
      <c r="A46" s="77">
        <v>38</v>
      </c>
      <c r="B46" s="66">
        <f>'1.CALCUL PERIODA SI NORMA MAX'!B43</f>
        <v>0</v>
      </c>
      <c r="C46" s="66">
        <f>'1.CALCUL PERIODA SI NORMA MAX'!C43</f>
        <v>0</v>
      </c>
      <c r="D46" s="78">
        <f>'1.CALCUL PERIODA SI NORMA MAX'!D43</f>
        <v>0</v>
      </c>
      <c r="E46" s="75">
        <f>'1.CALCUL PERIODA SI NORMA MAX'!H43</f>
        <v>0</v>
      </c>
      <c r="F46" s="75">
        <f>'1.CALCUL PERIODA SI NORMA MAX'!H43</f>
        <v>0</v>
      </c>
      <c r="G46" s="75">
        <f t="shared" si="0"/>
        <v>0</v>
      </c>
      <c r="H46" s="76">
        <f>'1.CALCUL PERIODA SI NORMA MAX'!I43</f>
        <v>0</v>
      </c>
      <c r="I46" s="76">
        <v>50</v>
      </c>
      <c r="J46" s="76">
        <f t="shared" si="1"/>
        <v>0</v>
      </c>
    </row>
    <row r="47" spans="1:10" x14ac:dyDescent="0.25">
      <c r="A47" s="77">
        <v>39</v>
      </c>
      <c r="B47" s="66">
        <f>'1.CALCUL PERIODA SI NORMA MAX'!B44</f>
        <v>0</v>
      </c>
      <c r="C47" s="66">
        <f>'1.CALCUL PERIODA SI NORMA MAX'!C44</f>
        <v>0</v>
      </c>
      <c r="D47" s="78">
        <f>'1.CALCUL PERIODA SI NORMA MAX'!D44</f>
        <v>0</v>
      </c>
      <c r="E47" s="75">
        <f>'1.CALCUL PERIODA SI NORMA MAX'!H44</f>
        <v>0</v>
      </c>
      <c r="F47" s="75">
        <f>'1.CALCUL PERIODA SI NORMA MAX'!H44</f>
        <v>0</v>
      </c>
      <c r="G47" s="75">
        <f t="shared" si="0"/>
        <v>0</v>
      </c>
      <c r="H47" s="76">
        <f>'1.CALCUL PERIODA SI NORMA MAX'!I44</f>
        <v>0</v>
      </c>
      <c r="I47" s="76">
        <v>50</v>
      </c>
      <c r="J47" s="76">
        <f t="shared" si="1"/>
        <v>0</v>
      </c>
    </row>
    <row r="48" spans="1:10" x14ac:dyDescent="0.25">
      <c r="A48" s="77">
        <v>40</v>
      </c>
      <c r="B48" s="66">
        <f>'1.CALCUL PERIODA SI NORMA MAX'!B45</f>
        <v>0</v>
      </c>
      <c r="C48" s="66">
        <f>'1.CALCUL PERIODA SI NORMA MAX'!C45</f>
        <v>0</v>
      </c>
      <c r="D48" s="78">
        <f>'1.CALCUL PERIODA SI NORMA MAX'!D45</f>
        <v>0</v>
      </c>
      <c r="E48" s="75">
        <f>'1.CALCUL PERIODA SI NORMA MAX'!H45</f>
        <v>0</v>
      </c>
      <c r="F48" s="75">
        <f>'1.CALCUL PERIODA SI NORMA MAX'!H45</f>
        <v>0</v>
      </c>
      <c r="G48" s="75">
        <f t="shared" si="0"/>
        <v>0</v>
      </c>
      <c r="H48" s="76">
        <f>'1.CALCUL PERIODA SI NORMA MAX'!I45</f>
        <v>0</v>
      </c>
      <c r="I48" s="76">
        <v>50</v>
      </c>
      <c r="J48" s="76">
        <f t="shared" si="1"/>
        <v>0</v>
      </c>
    </row>
    <row r="49" spans="1:10" x14ac:dyDescent="0.25">
      <c r="A49" s="74">
        <v>41</v>
      </c>
      <c r="B49" s="66">
        <f>'1.CALCUL PERIODA SI NORMA MAX'!B46</f>
        <v>0</v>
      </c>
      <c r="C49" s="66">
        <f>'1.CALCUL PERIODA SI NORMA MAX'!C46</f>
        <v>0</v>
      </c>
      <c r="D49" s="78">
        <f>'1.CALCUL PERIODA SI NORMA MAX'!D46</f>
        <v>0</v>
      </c>
      <c r="E49" s="75">
        <f>'1.CALCUL PERIODA SI NORMA MAX'!H46</f>
        <v>0</v>
      </c>
      <c r="F49" s="75">
        <f>'1.CALCUL PERIODA SI NORMA MAX'!H46</f>
        <v>0</v>
      </c>
      <c r="G49" s="75">
        <f t="shared" si="0"/>
        <v>0</v>
      </c>
      <c r="H49" s="76">
        <f>'1.CALCUL PERIODA SI NORMA MAX'!I46</f>
        <v>0</v>
      </c>
      <c r="I49" s="76">
        <v>50</v>
      </c>
      <c r="J49" s="76">
        <f t="shared" si="1"/>
        <v>0</v>
      </c>
    </row>
    <row r="50" spans="1:10" x14ac:dyDescent="0.25">
      <c r="A50" s="77">
        <v>42</v>
      </c>
      <c r="B50" s="66">
        <f>'1.CALCUL PERIODA SI NORMA MAX'!B47</f>
        <v>0</v>
      </c>
      <c r="C50" s="66">
        <f>'1.CALCUL PERIODA SI NORMA MAX'!C47</f>
        <v>0</v>
      </c>
      <c r="D50" s="78">
        <f>'1.CALCUL PERIODA SI NORMA MAX'!D47</f>
        <v>0</v>
      </c>
      <c r="E50" s="75">
        <f>'1.CALCUL PERIODA SI NORMA MAX'!H47</f>
        <v>0</v>
      </c>
      <c r="F50" s="75">
        <f>'1.CALCUL PERIODA SI NORMA MAX'!H47</f>
        <v>0</v>
      </c>
      <c r="G50" s="75">
        <f t="shared" si="0"/>
        <v>0</v>
      </c>
      <c r="H50" s="76">
        <f>'1.CALCUL PERIODA SI NORMA MAX'!I47</f>
        <v>0</v>
      </c>
      <c r="I50" s="76">
        <v>50</v>
      </c>
      <c r="J50" s="76">
        <f t="shared" si="1"/>
        <v>0</v>
      </c>
    </row>
    <row r="51" spans="1:10" x14ac:dyDescent="0.25">
      <c r="A51" s="77">
        <v>43</v>
      </c>
      <c r="B51" s="66">
        <f>'1.CALCUL PERIODA SI NORMA MAX'!B48</f>
        <v>0</v>
      </c>
      <c r="C51" s="66">
        <f>'1.CALCUL PERIODA SI NORMA MAX'!C48</f>
        <v>0</v>
      </c>
      <c r="D51" s="78">
        <f>'1.CALCUL PERIODA SI NORMA MAX'!D48</f>
        <v>0</v>
      </c>
      <c r="E51" s="75">
        <f>'1.CALCUL PERIODA SI NORMA MAX'!H48</f>
        <v>0</v>
      </c>
      <c r="F51" s="75">
        <f>'1.CALCUL PERIODA SI NORMA MAX'!H48</f>
        <v>0</v>
      </c>
      <c r="G51" s="75">
        <f t="shared" si="0"/>
        <v>0</v>
      </c>
      <c r="H51" s="76">
        <f>'1.CALCUL PERIODA SI NORMA MAX'!I48</f>
        <v>0</v>
      </c>
      <c r="I51" s="76">
        <v>50</v>
      </c>
      <c r="J51" s="76">
        <f t="shared" si="1"/>
        <v>0</v>
      </c>
    </row>
    <row r="52" spans="1:10" x14ac:dyDescent="0.25">
      <c r="A52" s="77">
        <v>44</v>
      </c>
      <c r="B52" s="66">
        <f>'1.CALCUL PERIODA SI NORMA MAX'!B49</f>
        <v>0</v>
      </c>
      <c r="C52" s="66">
        <f>'1.CALCUL PERIODA SI NORMA MAX'!C49</f>
        <v>0</v>
      </c>
      <c r="D52" s="78">
        <f>'1.CALCUL PERIODA SI NORMA MAX'!D49</f>
        <v>0</v>
      </c>
      <c r="E52" s="75">
        <f>'1.CALCUL PERIODA SI NORMA MAX'!H49</f>
        <v>0</v>
      </c>
      <c r="F52" s="75">
        <f>'1.CALCUL PERIODA SI NORMA MAX'!H49</f>
        <v>0</v>
      </c>
      <c r="G52" s="75">
        <f t="shared" si="0"/>
        <v>0</v>
      </c>
      <c r="H52" s="76">
        <f>'1.CALCUL PERIODA SI NORMA MAX'!I49</f>
        <v>0</v>
      </c>
      <c r="I52" s="76">
        <v>50</v>
      </c>
      <c r="J52" s="76">
        <f t="shared" si="1"/>
        <v>0</v>
      </c>
    </row>
    <row r="53" spans="1:10" x14ac:dyDescent="0.25">
      <c r="A53" s="74">
        <v>45</v>
      </c>
      <c r="B53" s="66">
        <f>'1.CALCUL PERIODA SI NORMA MAX'!B50</f>
        <v>0</v>
      </c>
      <c r="C53" s="66">
        <f>'1.CALCUL PERIODA SI NORMA MAX'!C50</f>
        <v>0</v>
      </c>
      <c r="D53" s="78">
        <f>'1.CALCUL PERIODA SI NORMA MAX'!D50</f>
        <v>0</v>
      </c>
      <c r="E53" s="75">
        <f>'1.CALCUL PERIODA SI NORMA MAX'!H50</f>
        <v>0</v>
      </c>
      <c r="F53" s="75">
        <f>'1.CALCUL PERIODA SI NORMA MAX'!H50</f>
        <v>0</v>
      </c>
      <c r="G53" s="75">
        <f t="shared" si="0"/>
        <v>0</v>
      </c>
      <c r="H53" s="76">
        <f>'1.CALCUL PERIODA SI NORMA MAX'!I50</f>
        <v>0</v>
      </c>
      <c r="I53" s="76">
        <v>50</v>
      </c>
      <c r="J53" s="76">
        <f t="shared" si="1"/>
        <v>0</v>
      </c>
    </row>
    <row r="54" spans="1:10" x14ac:dyDescent="0.25">
      <c r="A54" s="77">
        <v>46</v>
      </c>
      <c r="B54" s="66">
        <f>'1.CALCUL PERIODA SI NORMA MAX'!B51</f>
        <v>0</v>
      </c>
      <c r="C54" s="66">
        <f>'1.CALCUL PERIODA SI NORMA MAX'!C51</f>
        <v>0</v>
      </c>
      <c r="D54" s="78">
        <f>'1.CALCUL PERIODA SI NORMA MAX'!D51</f>
        <v>0</v>
      </c>
      <c r="E54" s="75">
        <f>'1.CALCUL PERIODA SI NORMA MAX'!H51</f>
        <v>0</v>
      </c>
      <c r="F54" s="75">
        <f>'1.CALCUL PERIODA SI NORMA MAX'!H51</f>
        <v>0</v>
      </c>
      <c r="G54" s="75">
        <f t="shared" si="0"/>
        <v>0</v>
      </c>
      <c r="H54" s="76">
        <f>'1.CALCUL PERIODA SI NORMA MAX'!I51</f>
        <v>0</v>
      </c>
      <c r="I54" s="76">
        <v>50</v>
      </c>
      <c r="J54" s="76">
        <f t="shared" si="1"/>
        <v>0</v>
      </c>
    </row>
    <row r="55" spans="1:10" x14ac:dyDescent="0.25">
      <c r="A55" s="77">
        <v>47</v>
      </c>
      <c r="B55" s="66">
        <f>'1.CALCUL PERIODA SI NORMA MAX'!B52</f>
        <v>0</v>
      </c>
      <c r="C55" s="66">
        <f>'1.CALCUL PERIODA SI NORMA MAX'!C52</f>
        <v>0</v>
      </c>
      <c r="D55" s="78">
        <f>'1.CALCUL PERIODA SI NORMA MAX'!D52</f>
        <v>0</v>
      </c>
      <c r="E55" s="75">
        <f>'1.CALCUL PERIODA SI NORMA MAX'!H52</f>
        <v>0</v>
      </c>
      <c r="F55" s="75">
        <f>'1.CALCUL PERIODA SI NORMA MAX'!H52</f>
        <v>0</v>
      </c>
      <c r="G55" s="75">
        <f t="shared" si="0"/>
        <v>0</v>
      </c>
      <c r="H55" s="76">
        <f>'1.CALCUL PERIODA SI NORMA MAX'!I52</f>
        <v>0</v>
      </c>
      <c r="I55" s="76">
        <v>50</v>
      </c>
      <c r="J55" s="76">
        <f t="shared" si="1"/>
        <v>0</v>
      </c>
    </row>
    <row r="56" spans="1:10" x14ac:dyDescent="0.25">
      <c r="A56" s="77">
        <v>48</v>
      </c>
      <c r="B56" s="66">
        <f>'1.CALCUL PERIODA SI NORMA MAX'!B53</f>
        <v>0</v>
      </c>
      <c r="C56" s="66">
        <f>'1.CALCUL PERIODA SI NORMA MAX'!C53</f>
        <v>0</v>
      </c>
      <c r="D56" s="78">
        <f>'1.CALCUL PERIODA SI NORMA MAX'!D53</f>
        <v>0</v>
      </c>
      <c r="E56" s="75">
        <f>'1.CALCUL PERIODA SI NORMA MAX'!H53</f>
        <v>0</v>
      </c>
      <c r="F56" s="75">
        <f>'1.CALCUL PERIODA SI NORMA MAX'!H53</f>
        <v>0</v>
      </c>
      <c r="G56" s="75">
        <f t="shared" si="0"/>
        <v>0</v>
      </c>
      <c r="H56" s="76">
        <f>'1.CALCUL PERIODA SI NORMA MAX'!I53</f>
        <v>0</v>
      </c>
      <c r="I56" s="76">
        <v>50</v>
      </c>
      <c r="J56" s="76">
        <f t="shared" si="1"/>
        <v>0</v>
      </c>
    </row>
    <row r="57" spans="1:10" x14ac:dyDescent="0.25">
      <c r="A57" s="74">
        <v>49</v>
      </c>
      <c r="B57" s="66">
        <f>'1.CALCUL PERIODA SI NORMA MAX'!B54</f>
        <v>0</v>
      </c>
      <c r="C57" s="66">
        <f>'1.CALCUL PERIODA SI NORMA MAX'!C54</f>
        <v>0</v>
      </c>
      <c r="D57" s="78">
        <f>'1.CALCUL PERIODA SI NORMA MAX'!D54</f>
        <v>0</v>
      </c>
      <c r="E57" s="75">
        <f>'1.CALCUL PERIODA SI NORMA MAX'!H54</f>
        <v>0</v>
      </c>
      <c r="F57" s="75">
        <f>'1.CALCUL PERIODA SI NORMA MAX'!H54</f>
        <v>0</v>
      </c>
      <c r="G57" s="75">
        <f t="shared" si="0"/>
        <v>0</v>
      </c>
      <c r="H57" s="76">
        <f>'1.CALCUL PERIODA SI NORMA MAX'!I54</f>
        <v>0</v>
      </c>
      <c r="I57" s="76">
        <v>50</v>
      </c>
      <c r="J57" s="76">
        <f t="shared" si="1"/>
        <v>0</v>
      </c>
    </row>
    <row r="58" spans="1:10" x14ac:dyDescent="0.25">
      <c r="A58" s="77">
        <v>50</v>
      </c>
      <c r="B58" s="66">
        <f>'1.CALCUL PERIODA SI NORMA MAX'!B55</f>
        <v>0</v>
      </c>
      <c r="C58" s="66">
        <f>'1.CALCUL PERIODA SI NORMA MAX'!C55</f>
        <v>0</v>
      </c>
      <c r="D58" s="78">
        <f>'1.CALCUL PERIODA SI NORMA MAX'!D55</f>
        <v>0</v>
      </c>
      <c r="E58" s="75">
        <f>'1.CALCUL PERIODA SI NORMA MAX'!H55</f>
        <v>0</v>
      </c>
      <c r="F58" s="75">
        <f>'1.CALCUL PERIODA SI NORMA MAX'!H55</f>
        <v>0</v>
      </c>
      <c r="G58" s="75">
        <f t="shared" si="0"/>
        <v>0</v>
      </c>
      <c r="H58" s="76">
        <f>'1.CALCUL PERIODA SI NORMA MAX'!I55</f>
        <v>0</v>
      </c>
      <c r="I58" s="76">
        <v>50</v>
      </c>
      <c r="J58" s="76">
        <f t="shared" si="1"/>
        <v>0</v>
      </c>
    </row>
    <row r="59" spans="1:10" x14ac:dyDescent="0.25">
      <c r="A59" s="77">
        <v>51</v>
      </c>
      <c r="B59" s="66">
        <f>'1.CALCUL PERIODA SI NORMA MAX'!B56</f>
        <v>0</v>
      </c>
      <c r="C59" s="66">
        <f>'1.CALCUL PERIODA SI NORMA MAX'!C56</f>
        <v>0</v>
      </c>
      <c r="D59" s="78">
        <f>'1.CALCUL PERIODA SI NORMA MAX'!D56</f>
        <v>0</v>
      </c>
      <c r="E59" s="75">
        <f>'1.CALCUL PERIODA SI NORMA MAX'!H56</f>
        <v>0</v>
      </c>
      <c r="F59" s="75">
        <f>'1.CALCUL PERIODA SI NORMA MAX'!H56</f>
        <v>0</v>
      </c>
      <c r="G59" s="75">
        <f t="shared" si="0"/>
        <v>0</v>
      </c>
      <c r="H59" s="76">
        <f>'1.CALCUL PERIODA SI NORMA MAX'!I56</f>
        <v>0</v>
      </c>
      <c r="I59" s="76">
        <v>50</v>
      </c>
      <c r="J59" s="76">
        <f t="shared" si="1"/>
        <v>0</v>
      </c>
    </row>
    <row r="60" spans="1:10" x14ac:dyDescent="0.25">
      <c r="A60" s="77">
        <v>52</v>
      </c>
      <c r="B60" s="66">
        <f>'1.CALCUL PERIODA SI NORMA MAX'!B57</f>
        <v>0</v>
      </c>
      <c r="C60" s="66">
        <f>'1.CALCUL PERIODA SI NORMA MAX'!C57</f>
        <v>0</v>
      </c>
      <c r="D60" s="78">
        <f>'1.CALCUL PERIODA SI NORMA MAX'!D57</f>
        <v>0</v>
      </c>
      <c r="E60" s="75">
        <f>'1.CALCUL PERIODA SI NORMA MAX'!H57</f>
        <v>0</v>
      </c>
      <c r="F60" s="75">
        <f>'1.CALCUL PERIODA SI NORMA MAX'!H57</f>
        <v>0</v>
      </c>
      <c r="G60" s="75">
        <f t="shared" si="0"/>
        <v>0</v>
      </c>
      <c r="H60" s="76">
        <f>'1.CALCUL PERIODA SI NORMA MAX'!I57</f>
        <v>0</v>
      </c>
      <c r="I60" s="76">
        <v>50</v>
      </c>
      <c r="J60" s="76">
        <f t="shared" si="1"/>
        <v>0</v>
      </c>
    </row>
    <row r="61" spans="1:10" x14ac:dyDescent="0.25">
      <c r="A61" s="74">
        <v>53</v>
      </c>
      <c r="B61" s="66">
        <f>'1.CALCUL PERIODA SI NORMA MAX'!B58</f>
        <v>0</v>
      </c>
      <c r="C61" s="66">
        <f>'1.CALCUL PERIODA SI NORMA MAX'!C58</f>
        <v>0</v>
      </c>
      <c r="D61" s="78">
        <f>'1.CALCUL PERIODA SI NORMA MAX'!D58</f>
        <v>0</v>
      </c>
      <c r="E61" s="75">
        <f>'1.CALCUL PERIODA SI NORMA MAX'!H58</f>
        <v>0</v>
      </c>
      <c r="F61" s="75">
        <f>'1.CALCUL PERIODA SI NORMA MAX'!H58</f>
        <v>0</v>
      </c>
      <c r="G61" s="75">
        <f t="shared" si="0"/>
        <v>0</v>
      </c>
      <c r="H61" s="76">
        <f>'1.CALCUL PERIODA SI NORMA MAX'!I58</f>
        <v>0</v>
      </c>
      <c r="I61" s="76">
        <v>50</v>
      </c>
      <c r="J61" s="76">
        <f t="shared" si="1"/>
        <v>0</v>
      </c>
    </row>
    <row r="62" spans="1:10" x14ac:dyDescent="0.25">
      <c r="A62" s="77">
        <v>54</v>
      </c>
      <c r="B62" s="66">
        <f>'1.CALCUL PERIODA SI NORMA MAX'!B59</f>
        <v>0</v>
      </c>
      <c r="C62" s="66">
        <f>'1.CALCUL PERIODA SI NORMA MAX'!C59</f>
        <v>0</v>
      </c>
      <c r="D62" s="78">
        <f>'1.CALCUL PERIODA SI NORMA MAX'!D59</f>
        <v>0</v>
      </c>
      <c r="E62" s="75">
        <f>'1.CALCUL PERIODA SI NORMA MAX'!H59</f>
        <v>0</v>
      </c>
      <c r="F62" s="75">
        <f>'1.CALCUL PERIODA SI NORMA MAX'!H59</f>
        <v>0</v>
      </c>
      <c r="G62" s="75">
        <f t="shared" si="0"/>
        <v>0</v>
      </c>
      <c r="H62" s="76">
        <f>'1.CALCUL PERIODA SI NORMA MAX'!I59</f>
        <v>0</v>
      </c>
      <c r="I62" s="76">
        <v>50</v>
      </c>
      <c r="J62" s="76">
        <f t="shared" si="1"/>
        <v>0</v>
      </c>
    </row>
    <row r="63" spans="1:10" x14ac:dyDescent="0.25">
      <c r="A63" s="77">
        <v>55</v>
      </c>
      <c r="B63" s="66">
        <f>'1.CALCUL PERIODA SI NORMA MAX'!B60</f>
        <v>0</v>
      </c>
      <c r="C63" s="66">
        <f>'1.CALCUL PERIODA SI NORMA MAX'!C60</f>
        <v>0</v>
      </c>
      <c r="D63" s="78">
        <f>'1.CALCUL PERIODA SI NORMA MAX'!D60</f>
        <v>0</v>
      </c>
      <c r="E63" s="75">
        <f>'1.CALCUL PERIODA SI NORMA MAX'!H60</f>
        <v>0</v>
      </c>
      <c r="F63" s="75">
        <f>'1.CALCUL PERIODA SI NORMA MAX'!H60</f>
        <v>0</v>
      </c>
      <c r="G63" s="75">
        <f t="shared" si="0"/>
        <v>0</v>
      </c>
      <c r="H63" s="76">
        <f>'1.CALCUL PERIODA SI NORMA MAX'!I60</f>
        <v>0</v>
      </c>
      <c r="I63" s="76">
        <v>50</v>
      </c>
      <c r="J63" s="76">
        <f t="shared" si="1"/>
        <v>0</v>
      </c>
    </row>
    <row r="64" spans="1:10" x14ac:dyDescent="0.25">
      <c r="A64" s="77">
        <v>56</v>
      </c>
      <c r="B64" s="66">
        <f>'1.CALCUL PERIODA SI NORMA MAX'!B61</f>
        <v>0</v>
      </c>
      <c r="C64" s="66">
        <f>'1.CALCUL PERIODA SI NORMA MAX'!C61</f>
        <v>0</v>
      </c>
      <c r="D64" s="78">
        <f>'1.CALCUL PERIODA SI NORMA MAX'!D61</f>
        <v>0</v>
      </c>
      <c r="E64" s="75">
        <f>'1.CALCUL PERIODA SI NORMA MAX'!H61</f>
        <v>0</v>
      </c>
      <c r="F64" s="75">
        <f>'1.CALCUL PERIODA SI NORMA MAX'!H61</f>
        <v>0</v>
      </c>
      <c r="G64" s="75">
        <f t="shared" si="0"/>
        <v>0</v>
      </c>
      <c r="H64" s="76">
        <f>'1.CALCUL PERIODA SI NORMA MAX'!I61</f>
        <v>0</v>
      </c>
      <c r="I64" s="76">
        <v>50</v>
      </c>
      <c r="J64" s="76">
        <f t="shared" si="1"/>
        <v>0</v>
      </c>
    </row>
    <row r="65" spans="1:10" x14ac:dyDescent="0.25">
      <c r="A65" s="74">
        <v>57</v>
      </c>
      <c r="B65" s="66">
        <f>'1.CALCUL PERIODA SI NORMA MAX'!B62</f>
        <v>0</v>
      </c>
      <c r="C65" s="66">
        <f>'1.CALCUL PERIODA SI NORMA MAX'!C62</f>
        <v>0</v>
      </c>
      <c r="D65" s="78">
        <f>'1.CALCUL PERIODA SI NORMA MAX'!D62</f>
        <v>0</v>
      </c>
      <c r="E65" s="75">
        <f>'1.CALCUL PERIODA SI NORMA MAX'!H62</f>
        <v>0</v>
      </c>
      <c r="F65" s="75">
        <f>'1.CALCUL PERIODA SI NORMA MAX'!H62</f>
        <v>0</v>
      </c>
      <c r="G65" s="75">
        <f t="shared" si="0"/>
        <v>0</v>
      </c>
      <c r="H65" s="76">
        <f>'1.CALCUL PERIODA SI NORMA MAX'!I62</f>
        <v>0</v>
      </c>
      <c r="I65" s="76">
        <v>50</v>
      </c>
      <c r="J65" s="76">
        <f t="shared" si="1"/>
        <v>0</v>
      </c>
    </row>
    <row r="66" spans="1:10" x14ac:dyDescent="0.25">
      <c r="A66" s="77">
        <v>58</v>
      </c>
      <c r="B66" s="66">
        <f>'1.CALCUL PERIODA SI NORMA MAX'!B63</f>
        <v>0</v>
      </c>
      <c r="C66" s="66">
        <f>'1.CALCUL PERIODA SI NORMA MAX'!C63</f>
        <v>0</v>
      </c>
      <c r="D66" s="78">
        <f>'1.CALCUL PERIODA SI NORMA MAX'!D63</f>
        <v>0</v>
      </c>
      <c r="E66" s="75">
        <f>'1.CALCUL PERIODA SI NORMA MAX'!H63</f>
        <v>0</v>
      </c>
      <c r="F66" s="75">
        <f>'1.CALCUL PERIODA SI NORMA MAX'!H63</f>
        <v>0</v>
      </c>
      <c r="G66" s="75">
        <f t="shared" si="0"/>
        <v>0</v>
      </c>
      <c r="H66" s="76">
        <f>'1.CALCUL PERIODA SI NORMA MAX'!I63</f>
        <v>0</v>
      </c>
      <c r="I66" s="76">
        <v>50</v>
      </c>
      <c r="J66" s="76">
        <f t="shared" si="1"/>
        <v>0</v>
      </c>
    </row>
    <row r="67" spans="1:10" x14ac:dyDescent="0.25">
      <c r="A67" s="77">
        <v>59</v>
      </c>
      <c r="B67" s="66">
        <f>'1.CALCUL PERIODA SI NORMA MAX'!B64</f>
        <v>0</v>
      </c>
      <c r="C67" s="66">
        <f>'1.CALCUL PERIODA SI NORMA MAX'!C64</f>
        <v>0</v>
      </c>
      <c r="D67" s="78">
        <f>'1.CALCUL PERIODA SI NORMA MAX'!D64</f>
        <v>0</v>
      </c>
      <c r="E67" s="75">
        <f>'1.CALCUL PERIODA SI NORMA MAX'!H64</f>
        <v>0</v>
      </c>
      <c r="F67" s="75">
        <f>'1.CALCUL PERIODA SI NORMA MAX'!H64</f>
        <v>0</v>
      </c>
      <c r="G67" s="75">
        <f t="shared" si="0"/>
        <v>0</v>
      </c>
      <c r="H67" s="76">
        <f>'1.CALCUL PERIODA SI NORMA MAX'!I64</f>
        <v>0</v>
      </c>
      <c r="I67" s="76">
        <v>50</v>
      </c>
      <c r="J67" s="76">
        <f t="shared" si="1"/>
        <v>0</v>
      </c>
    </row>
    <row r="68" spans="1:10" x14ac:dyDescent="0.25">
      <c r="A68" s="77">
        <v>60</v>
      </c>
      <c r="B68" s="66">
        <f>'1.CALCUL PERIODA SI NORMA MAX'!B65</f>
        <v>0</v>
      </c>
      <c r="C68" s="66">
        <f>'1.CALCUL PERIODA SI NORMA MAX'!C65</f>
        <v>0</v>
      </c>
      <c r="D68" s="78">
        <f>'1.CALCUL PERIODA SI NORMA MAX'!D65</f>
        <v>0</v>
      </c>
      <c r="E68" s="75">
        <f>'1.CALCUL PERIODA SI NORMA MAX'!H65</f>
        <v>0</v>
      </c>
      <c r="F68" s="75">
        <f>'1.CALCUL PERIODA SI NORMA MAX'!H65</f>
        <v>0</v>
      </c>
      <c r="G68" s="75">
        <f t="shared" si="0"/>
        <v>0</v>
      </c>
      <c r="H68" s="76">
        <f>'1.CALCUL PERIODA SI NORMA MAX'!I65</f>
        <v>0</v>
      </c>
      <c r="I68" s="76">
        <v>50</v>
      </c>
      <c r="J68" s="76">
        <f t="shared" si="1"/>
        <v>0</v>
      </c>
    </row>
    <row r="69" spans="1:10" x14ac:dyDescent="0.25">
      <c r="A69" s="74">
        <v>61</v>
      </c>
      <c r="B69" s="66">
        <f>'1.CALCUL PERIODA SI NORMA MAX'!B66</f>
        <v>0</v>
      </c>
      <c r="C69" s="66">
        <f>'1.CALCUL PERIODA SI NORMA MAX'!C66</f>
        <v>0</v>
      </c>
      <c r="D69" s="78">
        <f>'1.CALCUL PERIODA SI NORMA MAX'!D66</f>
        <v>0</v>
      </c>
      <c r="E69" s="75">
        <f>'1.CALCUL PERIODA SI NORMA MAX'!H66</f>
        <v>0</v>
      </c>
      <c r="F69" s="75">
        <f>'1.CALCUL PERIODA SI NORMA MAX'!H66</f>
        <v>0</v>
      </c>
      <c r="G69" s="75">
        <f t="shared" si="0"/>
        <v>0</v>
      </c>
      <c r="H69" s="76">
        <f>'1.CALCUL PERIODA SI NORMA MAX'!I66</f>
        <v>0</v>
      </c>
      <c r="I69" s="76">
        <v>50</v>
      </c>
      <c r="J69" s="76">
        <f t="shared" si="1"/>
        <v>0</v>
      </c>
    </row>
    <row r="70" spans="1:10" x14ac:dyDescent="0.25">
      <c r="A70" s="77">
        <v>62</v>
      </c>
      <c r="B70" s="66">
        <f>'1.CALCUL PERIODA SI NORMA MAX'!B67</f>
        <v>0</v>
      </c>
      <c r="C70" s="66">
        <f>'1.CALCUL PERIODA SI NORMA MAX'!C67</f>
        <v>0</v>
      </c>
      <c r="D70" s="78">
        <f>'1.CALCUL PERIODA SI NORMA MAX'!D67</f>
        <v>0</v>
      </c>
      <c r="E70" s="75">
        <f>'1.CALCUL PERIODA SI NORMA MAX'!H67</f>
        <v>0</v>
      </c>
      <c r="F70" s="75">
        <f>'1.CALCUL PERIODA SI NORMA MAX'!H67</f>
        <v>0</v>
      </c>
      <c r="G70" s="75">
        <f t="shared" si="0"/>
        <v>0</v>
      </c>
      <c r="H70" s="76">
        <f>'1.CALCUL PERIODA SI NORMA MAX'!I67</f>
        <v>0</v>
      </c>
      <c r="I70" s="76">
        <v>50</v>
      </c>
      <c r="J70" s="76">
        <f t="shared" si="1"/>
        <v>0</v>
      </c>
    </row>
    <row r="71" spans="1:10" x14ac:dyDescent="0.25">
      <c r="A71" s="77">
        <v>63</v>
      </c>
      <c r="B71" s="66">
        <f>'1.CALCUL PERIODA SI NORMA MAX'!B68</f>
        <v>0</v>
      </c>
      <c r="C71" s="66">
        <f>'1.CALCUL PERIODA SI NORMA MAX'!C68</f>
        <v>0</v>
      </c>
      <c r="D71" s="78">
        <f>'1.CALCUL PERIODA SI NORMA MAX'!D68</f>
        <v>0</v>
      </c>
      <c r="E71" s="75">
        <f>'1.CALCUL PERIODA SI NORMA MAX'!H68</f>
        <v>0</v>
      </c>
      <c r="F71" s="75">
        <f>'1.CALCUL PERIODA SI NORMA MAX'!H68</f>
        <v>0</v>
      </c>
      <c r="G71" s="75">
        <f t="shared" si="0"/>
        <v>0</v>
      </c>
      <c r="H71" s="76">
        <f>'1.CALCUL PERIODA SI NORMA MAX'!I68</f>
        <v>0</v>
      </c>
      <c r="I71" s="76">
        <v>50</v>
      </c>
      <c r="J71" s="76">
        <f t="shared" si="1"/>
        <v>0</v>
      </c>
    </row>
    <row r="72" spans="1:10" x14ac:dyDescent="0.25">
      <c r="A72" s="77">
        <v>64</v>
      </c>
      <c r="B72" s="66">
        <f>'1.CALCUL PERIODA SI NORMA MAX'!B69</f>
        <v>0</v>
      </c>
      <c r="C72" s="66">
        <f>'1.CALCUL PERIODA SI NORMA MAX'!C69</f>
        <v>0</v>
      </c>
      <c r="D72" s="78">
        <f>'1.CALCUL PERIODA SI NORMA MAX'!D69</f>
        <v>0</v>
      </c>
      <c r="E72" s="75">
        <f>'1.CALCUL PERIODA SI NORMA MAX'!H69</f>
        <v>0</v>
      </c>
      <c r="F72" s="75">
        <f>'1.CALCUL PERIODA SI NORMA MAX'!H69</f>
        <v>0</v>
      </c>
      <c r="G72" s="75">
        <f t="shared" si="0"/>
        <v>0</v>
      </c>
      <c r="H72" s="76">
        <f>'1.CALCUL PERIODA SI NORMA MAX'!I69</f>
        <v>0</v>
      </c>
      <c r="I72" s="76">
        <v>50</v>
      </c>
      <c r="J72" s="76">
        <f t="shared" si="1"/>
        <v>0</v>
      </c>
    </row>
    <row r="73" spans="1:10" x14ac:dyDescent="0.25">
      <c r="A73" s="74">
        <v>65</v>
      </c>
      <c r="B73" s="66">
        <f>'1.CALCUL PERIODA SI NORMA MAX'!B70</f>
        <v>0</v>
      </c>
      <c r="C73" s="66">
        <f>'1.CALCUL PERIODA SI NORMA MAX'!C70</f>
        <v>0</v>
      </c>
      <c r="D73" s="78">
        <f>'1.CALCUL PERIODA SI NORMA MAX'!D70</f>
        <v>0</v>
      </c>
      <c r="E73" s="75">
        <f>'1.CALCUL PERIODA SI NORMA MAX'!H70</f>
        <v>0</v>
      </c>
      <c r="F73" s="75">
        <f>'1.CALCUL PERIODA SI NORMA MAX'!H70</f>
        <v>0</v>
      </c>
      <c r="G73" s="75">
        <f t="shared" si="0"/>
        <v>0</v>
      </c>
      <c r="H73" s="76">
        <f>'1.CALCUL PERIODA SI NORMA MAX'!I70</f>
        <v>0</v>
      </c>
      <c r="I73" s="76">
        <v>50</v>
      </c>
      <c r="J73" s="76">
        <f t="shared" si="1"/>
        <v>0</v>
      </c>
    </row>
    <row r="74" spans="1:10" x14ac:dyDescent="0.25">
      <c r="A74" s="77">
        <v>66</v>
      </c>
      <c r="B74" s="66">
        <f>'1.CALCUL PERIODA SI NORMA MAX'!B71</f>
        <v>0</v>
      </c>
      <c r="C74" s="66">
        <f>'1.CALCUL PERIODA SI NORMA MAX'!C71</f>
        <v>0</v>
      </c>
      <c r="D74" s="78">
        <f>'1.CALCUL PERIODA SI NORMA MAX'!D71</f>
        <v>0</v>
      </c>
      <c r="E74" s="75">
        <f>'1.CALCUL PERIODA SI NORMA MAX'!H71</f>
        <v>0</v>
      </c>
      <c r="F74" s="75">
        <f>'1.CALCUL PERIODA SI NORMA MAX'!H71</f>
        <v>0</v>
      </c>
      <c r="G74" s="75">
        <f t="shared" ref="G74:G137" si="2">F74-E74</f>
        <v>0</v>
      </c>
      <c r="H74" s="76">
        <f>'1.CALCUL PERIODA SI NORMA MAX'!I71</f>
        <v>0</v>
      </c>
      <c r="I74" s="76">
        <v>50</v>
      </c>
      <c r="J74" s="76">
        <f t="shared" ref="J74:J137" si="3">H74*I74</f>
        <v>0</v>
      </c>
    </row>
    <row r="75" spans="1:10" x14ac:dyDescent="0.25">
      <c r="A75" s="77">
        <v>67</v>
      </c>
      <c r="B75" s="66">
        <f>'1.CALCUL PERIODA SI NORMA MAX'!B72</f>
        <v>0</v>
      </c>
      <c r="C75" s="66">
        <f>'1.CALCUL PERIODA SI NORMA MAX'!C72</f>
        <v>0</v>
      </c>
      <c r="D75" s="78">
        <f>'1.CALCUL PERIODA SI NORMA MAX'!D72</f>
        <v>0</v>
      </c>
      <c r="E75" s="75">
        <f>'1.CALCUL PERIODA SI NORMA MAX'!H72</f>
        <v>0</v>
      </c>
      <c r="F75" s="75">
        <f>'1.CALCUL PERIODA SI NORMA MAX'!H72</f>
        <v>0</v>
      </c>
      <c r="G75" s="75">
        <f t="shared" si="2"/>
        <v>0</v>
      </c>
      <c r="H75" s="76">
        <f>'1.CALCUL PERIODA SI NORMA MAX'!I72</f>
        <v>0</v>
      </c>
      <c r="I75" s="76">
        <v>50</v>
      </c>
      <c r="J75" s="76">
        <f t="shared" si="3"/>
        <v>0</v>
      </c>
    </row>
    <row r="76" spans="1:10" x14ac:dyDescent="0.25">
      <c r="A76" s="77">
        <v>68</v>
      </c>
      <c r="B76" s="66">
        <f>'1.CALCUL PERIODA SI NORMA MAX'!B73</f>
        <v>0</v>
      </c>
      <c r="C76" s="66">
        <f>'1.CALCUL PERIODA SI NORMA MAX'!C73</f>
        <v>0</v>
      </c>
      <c r="D76" s="78">
        <f>'1.CALCUL PERIODA SI NORMA MAX'!D73</f>
        <v>0</v>
      </c>
      <c r="E76" s="75">
        <f>'1.CALCUL PERIODA SI NORMA MAX'!H73</f>
        <v>0</v>
      </c>
      <c r="F76" s="75">
        <f>'1.CALCUL PERIODA SI NORMA MAX'!H73</f>
        <v>0</v>
      </c>
      <c r="G76" s="75">
        <f t="shared" si="2"/>
        <v>0</v>
      </c>
      <c r="H76" s="76">
        <f>'1.CALCUL PERIODA SI NORMA MAX'!I73</f>
        <v>0</v>
      </c>
      <c r="I76" s="76">
        <v>50</v>
      </c>
      <c r="J76" s="76">
        <f t="shared" si="3"/>
        <v>0</v>
      </c>
    </row>
    <row r="77" spans="1:10" x14ac:dyDescent="0.25">
      <c r="A77" s="74">
        <v>69</v>
      </c>
      <c r="B77" s="66">
        <f>'1.CALCUL PERIODA SI NORMA MAX'!B74</f>
        <v>0</v>
      </c>
      <c r="C77" s="66">
        <f>'1.CALCUL PERIODA SI NORMA MAX'!C74</f>
        <v>0</v>
      </c>
      <c r="D77" s="78">
        <f>'1.CALCUL PERIODA SI NORMA MAX'!D74</f>
        <v>0</v>
      </c>
      <c r="E77" s="75">
        <f>'1.CALCUL PERIODA SI NORMA MAX'!H74</f>
        <v>0</v>
      </c>
      <c r="F77" s="75">
        <f>'1.CALCUL PERIODA SI NORMA MAX'!H74</f>
        <v>0</v>
      </c>
      <c r="G77" s="75">
        <f t="shared" si="2"/>
        <v>0</v>
      </c>
      <c r="H77" s="76">
        <f>'1.CALCUL PERIODA SI NORMA MAX'!I74</f>
        <v>0</v>
      </c>
      <c r="I77" s="76">
        <v>50</v>
      </c>
      <c r="J77" s="76">
        <f t="shared" si="3"/>
        <v>0</v>
      </c>
    </row>
    <row r="78" spans="1:10" x14ac:dyDescent="0.25">
      <c r="A78" s="77">
        <v>70</v>
      </c>
      <c r="B78" s="66">
        <f>'1.CALCUL PERIODA SI NORMA MAX'!B75</f>
        <v>0</v>
      </c>
      <c r="C78" s="66">
        <f>'1.CALCUL PERIODA SI NORMA MAX'!C75</f>
        <v>0</v>
      </c>
      <c r="D78" s="78">
        <f>'1.CALCUL PERIODA SI NORMA MAX'!D75</f>
        <v>0</v>
      </c>
      <c r="E78" s="75">
        <f>'1.CALCUL PERIODA SI NORMA MAX'!H75</f>
        <v>0</v>
      </c>
      <c r="F78" s="75">
        <f>'1.CALCUL PERIODA SI NORMA MAX'!H75</f>
        <v>0</v>
      </c>
      <c r="G78" s="75">
        <f t="shared" si="2"/>
        <v>0</v>
      </c>
      <c r="H78" s="76">
        <f>'1.CALCUL PERIODA SI NORMA MAX'!I75</f>
        <v>0</v>
      </c>
      <c r="I78" s="76">
        <v>50</v>
      </c>
      <c r="J78" s="76">
        <f t="shared" si="3"/>
        <v>0</v>
      </c>
    </row>
    <row r="79" spans="1:10" x14ac:dyDescent="0.25">
      <c r="A79" s="77">
        <v>71</v>
      </c>
      <c r="B79" s="66">
        <f>'1.CALCUL PERIODA SI NORMA MAX'!B76</f>
        <v>0</v>
      </c>
      <c r="C79" s="66">
        <f>'1.CALCUL PERIODA SI NORMA MAX'!C76</f>
        <v>0</v>
      </c>
      <c r="D79" s="78">
        <f>'1.CALCUL PERIODA SI NORMA MAX'!D76</f>
        <v>0</v>
      </c>
      <c r="E79" s="75">
        <f>'1.CALCUL PERIODA SI NORMA MAX'!H76</f>
        <v>0</v>
      </c>
      <c r="F79" s="75">
        <f>'1.CALCUL PERIODA SI NORMA MAX'!H76</f>
        <v>0</v>
      </c>
      <c r="G79" s="75">
        <f t="shared" si="2"/>
        <v>0</v>
      </c>
      <c r="H79" s="76">
        <f>'1.CALCUL PERIODA SI NORMA MAX'!I76</f>
        <v>0</v>
      </c>
      <c r="I79" s="76">
        <v>50</v>
      </c>
      <c r="J79" s="76">
        <f t="shared" si="3"/>
        <v>0</v>
      </c>
    </row>
    <row r="80" spans="1:10" x14ac:dyDescent="0.25">
      <c r="A80" s="77">
        <v>72</v>
      </c>
      <c r="B80" s="66">
        <f>'1.CALCUL PERIODA SI NORMA MAX'!B77</f>
        <v>0</v>
      </c>
      <c r="C80" s="66">
        <f>'1.CALCUL PERIODA SI NORMA MAX'!C77</f>
        <v>0</v>
      </c>
      <c r="D80" s="78">
        <f>'1.CALCUL PERIODA SI NORMA MAX'!D77</f>
        <v>0</v>
      </c>
      <c r="E80" s="75">
        <f>'1.CALCUL PERIODA SI NORMA MAX'!H77</f>
        <v>0</v>
      </c>
      <c r="F80" s="75">
        <f>'1.CALCUL PERIODA SI NORMA MAX'!H77</f>
        <v>0</v>
      </c>
      <c r="G80" s="75">
        <f t="shared" si="2"/>
        <v>0</v>
      </c>
      <c r="H80" s="76">
        <f>'1.CALCUL PERIODA SI NORMA MAX'!I77</f>
        <v>0</v>
      </c>
      <c r="I80" s="76">
        <v>50</v>
      </c>
      <c r="J80" s="76">
        <f t="shared" si="3"/>
        <v>0</v>
      </c>
    </row>
    <row r="81" spans="1:10" x14ac:dyDescent="0.25">
      <c r="A81" s="74">
        <v>73</v>
      </c>
      <c r="B81" s="66">
        <f>'1.CALCUL PERIODA SI NORMA MAX'!B78</f>
        <v>0</v>
      </c>
      <c r="C81" s="66">
        <f>'1.CALCUL PERIODA SI NORMA MAX'!C78</f>
        <v>0</v>
      </c>
      <c r="D81" s="78">
        <f>'1.CALCUL PERIODA SI NORMA MAX'!D78</f>
        <v>0</v>
      </c>
      <c r="E81" s="75">
        <f>'1.CALCUL PERIODA SI NORMA MAX'!H78</f>
        <v>0</v>
      </c>
      <c r="F81" s="75">
        <f>'1.CALCUL PERIODA SI NORMA MAX'!H78</f>
        <v>0</v>
      </c>
      <c r="G81" s="75">
        <f t="shared" si="2"/>
        <v>0</v>
      </c>
      <c r="H81" s="76">
        <f>'1.CALCUL PERIODA SI NORMA MAX'!I78</f>
        <v>0</v>
      </c>
      <c r="I81" s="76">
        <v>50</v>
      </c>
      <c r="J81" s="76">
        <f t="shared" si="3"/>
        <v>0</v>
      </c>
    </row>
    <row r="82" spans="1:10" x14ac:dyDescent="0.25">
      <c r="A82" s="77">
        <v>74</v>
      </c>
      <c r="B82" s="66">
        <f>'1.CALCUL PERIODA SI NORMA MAX'!B79</f>
        <v>0</v>
      </c>
      <c r="C82" s="66">
        <f>'1.CALCUL PERIODA SI NORMA MAX'!C79</f>
        <v>0</v>
      </c>
      <c r="D82" s="78">
        <f>'1.CALCUL PERIODA SI NORMA MAX'!D79</f>
        <v>0</v>
      </c>
      <c r="E82" s="75">
        <f>'1.CALCUL PERIODA SI NORMA MAX'!H79</f>
        <v>0</v>
      </c>
      <c r="F82" s="75">
        <f>'1.CALCUL PERIODA SI NORMA MAX'!H79</f>
        <v>0</v>
      </c>
      <c r="G82" s="75">
        <f t="shared" si="2"/>
        <v>0</v>
      </c>
      <c r="H82" s="76">
        <f>'1.CALCUL PERIODA SI NORMA MAX'!I79</f>
        <v>0</v>
      </c>
      <c r="I82" s="76">
        <v>50</v>
      </c>
      <c r="J82" s="76">
        <f t="shared" si="3"/>
        <v>0</v>
      </c>
    </row>
    <row r="83" spans="1:10" x14ac:dyDescent="0.25">
      <c r="A83" s="77">
        <v>75</v>
      </c>
      <c r="B83" s="66">
        <f>'1.CALCUL PERIODA SI NORMA MAX'!B80</f>
        <v>0</v>
      </c>
      <c r="C83" s="66">
        <f>'1.CALCUL PERIODA SI NORMA MAX'!C80</f>
        <v>0</v>
      </c>
      <c r="D83" s="78">
        <f>'1.CALCUL PERIODA SI NORMA MAX'!D80</f>
        <v>0</v>
      </c>
      <c r="E83" s="75">
        <f>'1.CALCUL PERIODA SI NORMA MAX'!H80</f>
        <v>0</v>
      </c>
      <c r="F83" s="75">
        <f>'1.CALCUL PERIODA SI NORMA MAX'!H80</f>
        <v>0</v>
      </c>
      <c r="G83" s="75">
        <f t="shared" si="2"/>
        <v>0</v>
      </c>
      <c r="H83" s="76">
        <f>'1.CALCUL PERIODA SI NORMA MAX'!I80</f>
        <v>0</v>
      </c>
      <c r="I83" s="76">
        <v>50</v>
      </c>
      <c r="J83" s="76">
        <f t="shared" si="3"/>
        <v>0</v>
      </c>
    </row>
    <row r="84" spans="1:10" x14ac:dyDescent="0.25">
      <c r="A84" s="77">
        <v>76</v>
      </c>
      <c r="B84" s="66">
        <f>'1.CALCUL PERIODA SI NORMA MAX'!B81</f>
        <v>0</v>
      </c>
      <c r="C84" s="66">
        <f>'1.CALCUL PERIODA SI NORMA MAX'!C81</f>
        <v>0</v>
      </c>
      <c r="D84" s="78">
        <f>'1.CALCUL PERIODA SI NORMA MAX'!D81</f>
        <v>0</v>
      </c>
      <c r="E84" s="75">
        <f>'1.CALCUL PERIODA SI NORMA MAX'!H81</f>
        <v>0</v>
      </c>
      <c r="F84" s="75">
        <f>'1.CALCUL PERIODA SI NORMA MAX'!H81</f>
        <v>0</v>
      </c>
      <c r="G84" s="75">
        <f t="shared" si="2"/>
        <v>0</v>
      </c>
      <c r="H84" s="76">
        <f>'1.CALCUL PERIODA SI NORMA MAX'!I81</f>
        <v>0</v>
      </c>
      <c r="I84" s="76">
        <v>50</v>
      </c>
      <c r="J84" s="76">
        <f t="shared" si="3"/>
        <v>0</v>
      </c>
    </row>
    <row r="85" spans="1:10" x14ac:dyDescent="0.25">
      <c r="A85" s="74">
        <v>77</v>
      </c>
      <c r="B85" s="66">
        <f>'1.CALCUL PERIODA SI NORMA MAX'!B82</f>
        <v>0</v>
      </c>
      <c r="C85" s="66">
        <f>'1.CALCUL PERIODA SI NORMA MAX'!C82</f>
        <v>0</v>
      </c>
      <c r="D85" s="78">
        <f>'1.CALCUL PERIODA SI NORMA MAX'!D82</f>
        <v>0</v>
      </c>
      <c r="E85" s="75">
        <f>'1.CALCUL PERIODA SI NORMA MAX'!H82</f>
        <v>0</v>
      </c>
      <c r="F85" s="75">
        <f>'1.CALCUL PERIODA SI NORMA MAX'!H82</f>
        <v>0</v>
      </c>
      <c r="G85" s="75">
        <f t="shared" si="2"/>
        <v>0</v>
      </c>
      <c r="H85" s="76">
        <f>'1.CALCUL PERIODA SI NORMA MAX'!I82</f>
        <v>0</v>
      </c>
      <c r="I85" s="76">
        <v>50</v>
      </c>
      <c r="J85" s="76">
        <f t="shared" si="3"/>
        <v>0</v>
      </c>
    </row>
    <row r="86" spans="1:10" x14ac:dyDescent="0.25">
      <c r="A86" s="77">
        <v>78</v>
      </c>
      <c r="B86" s="66">
        <f>'1.CALCUL PERIODA SI NORMA MAX'!B83</f>
        <v>0</v>
      </c>
      <c r="C86" s="66">
        <f>'1.CALCUL PERIODA SI NORMA MAX'!C83</f>
        <v>0</v>
      </c>
      <c r="D86" s="78">
        <f>'1.CALCUL PERIODA SI NORMA MAX'!D83</f>
        <v>0</v>
      </c>
      <c r="E86" s="75">
        <f>'1.CALCUL PERIODA SI NORMA MAX'!H83</f>
        <v>0</v>
      </c>
      <c r="F86" s="75">
        <f>'1.CALCUL PERIODA SI NORMA MAX'!H83</f>
        <v>0</v>
      </c>
      <c r="G86" s="75">
        <f t="shared" si="2"/>
        <v>0</v>
      </c>
      <c r="H86" s="76">
        <f>'1.CALCUL PERIODA SI NORMA MAX'!I83</f>
        <v>0</v>
      </c>
      <c r="I86" s="76">
        <v>50</v>
      </c>
      <c r="J86" s="76">
        <f t="shared" si="3"/>
        <v>0</v>
      </c>
    </row>
    <row r="87" spans="1:10" x14ac:dyDescent="0.25">
      <c r="A87" s="77">
        <v>79</v>
      </c>
      <c r="B87" s="66">
        <f>'1.CALCUL PERIODA SI NORMA MAX'!B84</f>
        <v>0</v>
      </c>
      <c r="C87" s="66">
        <f>'1.CALCUL PERIODA SI NORMA MAX'!C84</f>
        <v>0</v>
      </c>
      <c r="D87" s="78">
        <f>'1.CALCUL PERIODA SI NORMA MAX'!D84</f>
        <v>0</v>
      </c>
      <c r="E87" s="75">
        <f>'1.CALCUL PERIODA SI NORMA MAX'!H84</f>
        <v>0</v>
      </c>
      <c r="F87" s="75">
        <f>'1.CALCUL PERIODA SI NORMA MAX'!H84</f>
        <v>0</v>
      </c>
      <c r="G87" s="75">
        <f t="shared" si="2"/>
        <v>0</v>
      </c>
      <c r="H87" s="76">
        <f>'1.CALCUL PERIODA SI NORMA MAX'!I84</f>
        <v>0</v>
      </c>
      <c r="I87" s="76">
        <v>50</v>
      </c>
      <c r="J87" s="76">
        <f t="shared" si="3"/>
        <v>0</v>
      </c>
    </row>
    <row r="88" spans="1:10" x14ac:dyDescent="0.25">
      <c r="A88" s="77">
        <v>80</v>
      </c>
      <c r="B88" s="66">
        <f>'1.CALCUL PERIODA SI NORMA MAX'!B85</f>
        <v>0</v>
      </c>
      <c r="C88" s="66">
        <f>'1.CALCUL PERIODA SI NORMA MAX'!C85</f>
        <v>0</v>
      </c>
      <c r="D88" s="78">
        <f>'1.CALCUL PERIODA SI NORMA MAX'!D85</f>
        <v>0</v>
      </c>
      <c r="E88" s="75">
        <f>'1.CALCUL PERIODA SI NORMA MAX'!H85</f>
        <v>0</v>
      </c>
      <c r="F88" s="75">
        <f>'1.CALCUL PERIODA SI NORMA MAX'!H85</f>
        <v>0</v>
      </c>
      <c r="G88" s="75">
        <f t="shared" si="2"/>
        <v>0</v>
      </c>
      <c r="H88" s="76">
        <f>'1.CALCUL PERIODA SI NORMA MAX'!I85</f>
        <v>0</v>
      </c>
      <c r="I88" s="76">
        <v>50</v>
      </c>
      <c r="J88" s="76">
        <f t="shared" si="3"/>
        <v>0</v>
      </c>
    </row>
    <row r="89" spans="1:10" x14ac:dyDescent="0.25">
      <c r="A89" s="74">
        <v>81</v>
      </c>
      <c r="B89" s="66">
        <f>'1.CALCUL PERIODA SI NORMA MAX'!B86</f>
        <v>0</v>
      </c>
      <c r="C89" s="66">
        <f>'1.CALCUL PERIODA SI NORMA MAX'!C86</f>
        <v>0</v>
      </c>
      <c r="D89" s="78">
        <f>'1.CALCUL PERIODA SI NORMA MAX'!D86</f>
        <v>0</v>
      </c>
      <c r="E89" s="75">
        <f>'1.CALCUL PERIODA SI NORMA MAX'!H86</f>
        <v>0</v>
      </c>
      <c r="F89" s="75">
        <f>'1.CALCUL PERIODA SI NORMA MAX'!H86</f>
        <v>0</v>
      </c>
      <c r="G89" s="75">
        <f t="shared" si="2"/>
        <v>0</v>
      </c>
      <c r="H89" s="76">
        <f>'1.CALCUL PERIODA SI NORMA MAX'!I86</f>
        <v>0</v>
      </c>
      <c r="I89" s="76">
        <v>50</v>
      </c>
      <c r="J89" s="76">
        <f t="shared" si="3"/>
        <v>0</v>
      </c>
    </row>
    <row r="90" spans="1:10" x14ac:dyDescent="0.25">
      <c r="A90" s="77">
        <v>82</v>
      </c>
      <c r="B90" s="66">
        <f>'1.CALCUL PERIODA SI NORMA MAX'!B87</f>
        <v>0</v>
      </c>
      <c r="C90" s="66">
        <f>'1.CALCUL PERIODA SI NORMA MAX'!C87</f>
        <v>0</v>
      </c>
      <c r="D90" s="78">
        <f>'1.CALCUL PERIODA SI NORMA MAX'!D87</f>
        <v>0</v>
      </c>
      <c r="E90" s="75">
        <f>'1.CALCUL PERIODA SI NORMA MAX'!H87</f>
        <v>0</v>
      </c>
      <c r="F90" s="75">
        <f>'1.CALCUL PERIODA SI NORMA MAX'!H87</f>
        <v>0</v>
      </c>
      <c r="G90" s="75">
        <f t="shared" si="2"/>
        <v>0</v>
      </c>
      <c r="H90" s="76">
        <f>'1.CALCUL PERIODA SI NORMA MAX'!I87</f>
        <v>0</v>
      </c>
      <c r="I90" s="76">
        <v>50</v>
      </c>
      <c r="J90" s="76">
        <f t="shared" si="3"/>
        <v>0</v>
      </c>
    </row>
    <row r="91" spans="1:10" x14ac:dyDescent="0.25">
      <c r="A91" s="77">
        <v>83</v>
      </c>
      <c r="B91" s="66">
        <f>'1.CALCUL PERIODA SI NORMA MAX'!B88</f>
        <v>0</v>
      </c>
      <c r="C91" s="66">
        <f>'1.CALCUL PERIODA SI NORMA MAX'!C88</f>
        <v>0</v>
      </c>
      <c r="D91" s="78">
        <f>'1.CALCUL PERIODA SI NORMA MAX'!D88</f>
        <v>0</v>
      </c>
      <c r="E91" s="75">
        <f>'1.CALCUL PERIODA SI NORMA MAX'!H88</f>
        <v>0</v>
      </c>
      <c r="F91" s="75">
        <f>'1.CALCUL PERIODA SI NORMA MAX'!H88</f>
        <v>0</v>
      </c>
      <c r="G91" s="75">
        <f t="shared" si="2"/>
        <v>0</v>
      </c>
      <c r="H91" s="76">
        <f>'1.CALCUL PERIODA SI NORMA MAX'!I88</f>
        <v>0</v>
      </c>
      <c r="I91" s="76">
        <v>50</v>
      </c>
      <c r="J91" s="76">
        <f t="shared" si="3"/>
        <v>0</v>
      </c>
    </row>
    <row r="92" spans="1:10" x14ac:dyDescent="0.25">
      <c r="A92" s="77">
        <v>84</v>
      </c>
      <c r="B92" s="66">
        <f>'1.CALCUL PERIODA SI NORMA MAX'!B89</f>
        <v>0</v>
      </c>
      <c r="C92" s="66">
        <f>'1.CALCUL PERIODA SI NORMA MAX'!C89</f>
        <v>0</v>
      </c>
      <c r="D92" s="78">
        <f>'1.CALCUL PERIODA SI NORMA MAX'!D89</f>
        <v>0</v>
      </c>
      <c r="E92" s="75">
        <f>'1.CALCUL PERIODA SI NORMA MAX'!H89</f>
        <v>0</v>
      </c>
      <c r="F92" s="75">
        <f>'1.CALCUL PERIODA SI NORMA MAX'!H89</f>
        <v>0</v>
      </c>
      <c r="G92" s="75">
        <f t="shared" si="2"/>
        <v>0</v>
      </c>
      <c r="H92" s="76">
        <f>'1.CALCUL PERIODA SI NORMA MAX'!I89</f>
        <v>0</v>
      </c>
      <c r="I92" s="76">
        <v>50</v>
      </c>
      <c r="J92" s="76">
        <f t="shared" si="3"/>
        <v>0</v>
      </c>
    </row>
    <row r="93" spans="1:10" x14ac:dyDescent="0.25">
      <c r="A93" s="74">
        <v>85</v>
      </c>
      <c r="B93" s="66">
        <f>'1.CALCUL PERIODA SI NORMA MAX'!B90</f>
        <v>0</v>
      </c>
      <c r="C93" s="66">
        <f>'1.CALCUL PERIODA SI NORMA MAX'!C90</f>
        <v>0</v>
      </c>
      <c r="D93" s="78">
        <f>'1.CALCUL PERIODA SI NORMA MAX'!D90</f>
        <v>0</v>
      </c>
      <c r="E93" s="75">
        <f>'1.CALCUL PERIODA SI NORMA MAX'!H90</f>
        <v>0</v>
      </c>
      <c r="F93" s="75">
        <f>'1.CALCUL PERIODA SI NORMA MAX'!H90</f>
        <v>0</v>
      </c>
      <c r="G93" s="75">
        <f t="shared" si="2"/>
        <v>0</v>
      </c>
      <c r="H93" s="76">
        <f>'1.CALCUL PERIODA SI NORMA MAX'!I90</f>
        <v>0</v>
      </c>
      <c r="I93" s="76">
        <v>50</v>
      </c>
      <c r="J93" s="76">
        <f t="shared" si="3"/>
        <v>0</v>
      </c>
    </row>
    <row r="94" spans="1:10" x14ac:dyDescent="0.25">
      <c r="A94" s="77">
        <v>86</v>
      </c>
      <c r="B94" s="66">
        <f>'1.CALCUL PERIODA SI NORMA MAX'!B91</f>
        <v>0</v>
      </c>
      <c r="C94" s="66">
        <f>'1.CALCUL PERIODA SI NORMA MAX'!C91</f>
        <v>0</v>
      </c>
      <c r="D94" s="78">
        <f>'1.CALCUL PERIODA SI NORMA MAX'!D91</f>
        <v>0</v>
      </c>
      <c r="E94" s="75">
        <f>'1.CALCUL PERIODA SI NORMA MAX'!H91</f>
        <v>0</v>
      </c>
      <c r="F94" s="75">
        <f>'1.CALCUL PERIODA SI NORMA MAX'!H91</f>
        <v>0</v>
      </c>
      <c r="G94" s="75">
        <f t="shared" si="2"/>
        <v>0</v>
      </c>
      <c r="H94" s="76">
        <f>'1.CALCUL PERIODA SI NORMA MAX'!I91</f>
        <v>0</v>
      </c>
      <c r="I94" s="76">
        <v>50</v>
      </c>
      <c r="J94" s="76">
        <f t="shared" si="3"/>
        <v>0</v>
      </c>
    </row>
    <row r="95" spans="1:10" x14ac:dyDescent="0.25">
      <c r="A95" s="77">
        <v>87</v>
      </c>
      <c r="B95" s="66">
        <f>'1.CALCUL PERIODA SI NORMA MAX'!B92</f>
        <v>0</v>
      </c>
      <c r="C95" s="66">
        <f>'1.CALCUL PERIODA SI NORMA MAX'!C92</f>
        <v>0</v>
      </c>
      <c r="D95" s="78">
        <f>'1.CALCUL PERIODA SI NORMA MAX'!D92</f>
        <v>0</v>
      </c>
      <c r="E95" s="75">
        <f>'1.CALCUL PERIODA SI NORMA MAX'!H92</f>
        <v>0</v>
      </c>
      <c r="F95" s="75">
        <f>'1.CALCUL PERIODA SI NORMA MAX'!H92</f>
        <v>0</v>
      </c>
      <c r="G95" s="75">
        <f t="shared" si="2"/>
        <v>0</v>
      </c>
      <c r="H95" s="76">
        <f>'1.CALCUL PERIODA SI NORMA MAX'!I92</f>
        <v>0</v>
      </c>
      <c r="I95" s="76">
        <v>50</v>
      </c>
      <c r="J95" s="76">
        <f t="shared" si="3"/>
        <v>0</v>
      </c>
    </row>
    <row r="96" spans="1:10" x14ac:dyDescent="0.25">
      <c r="A96" s="77">
        <v>88</v>
      </c>
      <c r="B96" s="66">
        <f>'1.CALCUL PERIODA SI NORMA MAX'!B93</f>
        <v>0</v>
      </c>
      <c r="C96" s="66">
        <f>'1.CALCUL PERIODA SI NORMA MAX'!C93</f>
        <v>0</v>
      </c>
      <c r="D96" s="78">
        <f>'1.CALCUL PERIODA SI NORMA MAX'!D93</f>
        <v>0</v>
      </c>
      <c r="E96" s="75">
        <f>'1.CALCUL PERIODA SI NORMA MAX'!H93</f>
        <v>0</v>
      </c>
      <c r="F96" s="75">
        <f>'1.CALCUL PERIODA SI NORMA MAX'!H93</f>
        <v>0</v>
      </c>
      <c r="G96" s="75">
        <f t="shared" si="2"/>
        <v>0</v>
      </c>
      <c r="H96" s="76">
        <f>'1.CALCUL PERIODA SI NORMA MAX'!I93</f>
        <v>0</v>
      </c>
      <c r="I96" s="76">
        <v>50</v>
      </c>
      <c r="J96" s="76">
        <f t="shared" si="3"/>
        <v>0</v>
      </c>
    </row>
    <row r="97" spans="1:10" x14ac:dyDescent="0.25">
      <c r="A97" s="74">
        <v>89</v>
      </c>
      <c r="B97" s="66">
        <f>'1.CALCUL PERIODA SI NORMA MAX'!B94</f>
        <v>0</v>
      </c>
      <c r="C97" s="66">
        <f>'1.CALCUL PERIODA SI NORMA MAX'!C94</f>
        <v>0</v>
      </c>
      <c r="D97" s="78">
        <f>'1.CALCUL PERIODA SI NORMA MAX'!D94</f>
        <v>0</v>
      </c>
      <c r="E97" s="75">
        <f>'1.CALCUL PERIODA SI NORMA MAX'!H94</f>
        <v>0</v>
      </c>
      <c r="F97" s="75">
        <f>'1.CALCUL PERIODA SI NORMA MAX'!H94</f>
        <v>0</v>
      </c>
      <c r="G97" s="75">
        <f t="shared" si="2"/>
        <v>0</v>
      </c>
      <c r="H97" s="76">
        <f>'1.CALCUL PERIODA SI NORMA MAX'!I94</f>
        <v>0</v>
      </c>
      <c r="I97" s="76">
        <v>50</v>
      </c>
      <c r="J97" s="76">
        <f t="shared" si="3"/>
        <v>0</v>
      </c>
    </row>
    <row r="98" spans="1:10" x14ac:dyDescent="0.25">
      <c r="A98" s="77">
        <v>90</v>
      </c>
      <c r="B98" s="66">
        <f>'1.CALCUL PERIODA SI NORMA MAX'!B95</f>
        <v>0</v>
      </c>
      <c r="C98" s="66">
        <f>'1.CALCUL PERIODA SI NORMA MAX'!C95</f>
        <v>0</v>
      </c>
      <c r="D98" s="78">
        <f>'1.CALCUL PERIODA SI NORMA MAX'!D95</f>
        <v>0</v>
      </c>
      <c r="E98" s="75">
        <f>'1.CALCUL PERIODA SI NORMA MAX'!H95</f>
        <v>0</v>
      </c>
      <c r="F98" s="75">
        <f>'1.CALCUL PERIODA SI NORMA MAX'!H95</f>
        <v>0</v>
      </c>
      <c r="G98" s="75">
        <f t="shared" si="2"/>
        <v>0</v>
      </c>
      <c r="H98" s="76">
        <f>'1.CALCUL PERIODA SI NORMA MAX'!I95</f>
        <v>0</v>
      </c>
      <c r="I98" s="76">
        <v>50</v>
      </c>
      <c r="J98" s="76">
        <f t="shared" si="3"/>
        <v>0</v>
      </c>
    </row>
    <row r="99" spans="1:10" x14ac:dyDescent="0.25">
      <c r="A99" s="77">
        <v>91</v>
      </c>
      <c r="B99" s="66">
        <f>'1.CALCUL PERIODA SI NORMA MAX'!B96</f>
        <v>0</v>
      </c>
      <c r="C99" s="66">
        <f>'1.CALCUL PERIODA SI NORMA MAX'!C96</f>
        <v>0</v>
      </c>
      <c r="D99" s="78">
        <f>'1.CALCUL PERIODA SI NORMA MAX'!D96</f>
        <v>0</v>
      </c>
      <c r="E99" s="75">
        <f>'1.CALCUL PERIODA SI NORMA MAX'!H96</f>
        <v>0</v>
      </c>
      <c r="F99" s="75">
        <f>'1.CALCUL PERIODA SI NORMA MAX'!H96</f>
        <v>0</v>
      </c>
      <c r="G99" s="75">
        <f t="shared" si="2"/>
        <v>0</v>
      </c>
      <c r="H99" s="76">
        <f>'1.CALCUL PERIODA SI NORMA MAX'!I96</f>
        <v>0</v>
      </c>
      <c r="I99" s="76">
        <v>50</v>
      </c>
      <c r="J99" s="76">
        <f t="shared" si="3"/>
        <v>0</v>
      </c>
    </row>
    <row r="100" spans="1:10" x14ac:dyDescent="0.25">
      <c r="A100" s="77">
        <v>92</v>
      </c>
      <c r="B100" s="66">
        <f>'1.CALCUL PERIODA SI NORMA MAX'!B97</f>
        <v>0</v>
      </c>
      <c r="C100" s="66">
        <f>'1.CALCUL PERIODA SI NORMA MAX'!C97</f>
        <v>0</v>
      </c>
      <c r="D100" s="78">
        <f>'1.CALCUL PERIODA SI NORMA MAX'!D97</f>
        <v>0</v>
      </c>
      <c r="E100" s="75">
        <f>'1.CALCUL PERIODA SI NORMA MAX'!H97</f>
        <v>0</v>
      </c>
      <c r="F100" s="75">
        <f>'1.CALCUL PERIODA SI NORMA MAX'!H97</f>
        <v>0</v>
      </c>
      <c r="G100" s="75">
        <f t="shared" si="2"/>
        <v>0</v>
      </c>
      <c r="H100" s="76">
        <f>'1.CALCUL PERIODA SI NORMA MAX'!I97</f>
        <v>0</v>
      </c>
      <c r="I100" s="76">
        <v>50</v>
      </c>
      <c r="J100" s="76">
        <f t="shared" si="3"/>
        <v>0</v>
      </c>
    </row>
    <row r="101" spans="1:10" x14ac:dyDescent="0.25">
      <c r="A101" s="74">
        <v>93</v>
      </c>
      <c r="B101" s="66">
        <f>'1.CALCUL PERIODA SI NORMA MAX'!B98</f>
        <v>0</v>
      </c>
      <c r="C101" s="66">
        <f>'1.CALCUL PERIODA SI NORMA MAX'!C98</f>
        <v>0</v>
      </c>
      <c r="D101" s="78">
        <f>'1.CALCUL PERIODA SI NORMA MAX'!D98</f>
        <v>0</v>
      </c>
      <c r="E101" s="75">
        <f>'1.CALCUL PERIODA SI NORMA MAX'!H98</f>
        <v>0</v>
      </c>
      <c r="F101" s="75">
        <f>'1.CALCUL PERIODA SI NORMA MAX'!H98</f>
        <v>0</v>
      </c>
      <c r="G101" s="75">
        <f t="shared" si="2"/>
        <v>0</v>
      </c>
      <c r="H101" s="76">
        <f>'1.CALCUL PERIODA SI NORMA MAX'!I98</f>
        <v>0</v>
      </c>
      <c r="I101" s="76">
        <v>50</v>
      </c>
      <c r="J101" s="76">
        <f t="shared" si="3"/>
        <v>0</v>
      </c>
    </row>
    <row r="102" spans="1:10" x14ac:dyDescent="0.25">
      <c r="A102" s="77">
        <v>94</v>
      </c>
      <c r="B102" s="66">
        <f>'1.CALCUL PERIODA SI NORMA MAX'!B99</f>
        <v>0</v>
      </c>
      <c r="C102" s="66">
        <f>'1.CALCUL PERIODA SI NORMA MAX'!C99</f>
        <v>0</v>
      </c>
      <c r="D102" s="78">
        <f>'1.CALCUL PERIODA SI NORMA MAX'!D99</f>
        <v>0</v>
      </c>
      <c r="E102" s="75">
        <f>'1.CALCUL PERIODA SI NORMA MAX'!H99</f>
        <v>0</v>
      </c>
      <c r="F102" s="75">
        <f>'1.CALCUL PERIODA SI NORMA MAX'!H99</f>
        <v>0</v>
      </c>
      <c r="G102" s="75">
        <f t="shared" si="2"/>
        <v>0</v>
      </c>
      <c r="H102" s="76">
        <f>'1.CALCUL PERIODA SI NORMA MAX'!I99</f>
        <v>0</v>
      </c>
      <c r="I102" s="76">
        <v>50</v>
      </c>
      <c r="J102" s="76">
        <f t="shared" si="3"/>
        <v>0</v>
      </c>
    </row>
    <row r="103" spans="1:10" x14ac:dyDescent="0.25">
      <c r="A103" s="77">
        <v>95</v>
      </c>
      <c r="B103" s="66">
        <f>'1.CALCUL PERIODA SI NORMA MAX'!B100</f>
        <v>0</v>
      </c>
      <c r="C103" s="66">
        <f>'1.CALCUL PERIODA SI NORMA MAX'!C100</f>
        <v>0</v>
      </c>
      <c r="D103" s="78">
        <f>'1.CALCUL PERIODA SI NORMA MAX'!D100</f>
        <v>0</v>
      </c>
      <c r="E103" s="75">
        <f>'1.CALCUL PERIODA SI NORMA MAX'!H100</f>
        <v>0</v>
      </c>
      <c r="F103" s="75">
        <f>'1.CALCUL PERIODA SI NORMA MAX'!H100</f>
        <v>0</v>
      </c>
      <c r="G103" s="75">
        <f t="shared" si="2"/>
        <v>0</v>
      </c>
      <c r="H103" s="76">
        <f>'1.CALCUL PERIODA SI NORMA MAX'!I100</f>
        <v>0</v>
      </c>
      <c r="I103" s="76">
        <v>50</v>
      </c>
      <c r="J103" s="76">
        <f t="shared" si="3"/>
        <v>0</v>
      </c>
    </row>
    <row r="104" spans="1:10" x14ac:dyDescent="0.25">
      <c r="A104" s="77">
        <v>96</v>
      </c>
      <c r="B104" s="66">
        <f>'1.CALCUL PERIODA SI NORMA MAX'!B101</f>
        <v>0</v>
      </c>
      <c r="C104" s="66">
        <f>'1.CALCUL PERIODA SI NORMA MAX'!C101</f>
        <v>0</v>
      </c>
      <c r="D104" s="78">
        <f>'1.CALCUL PERIODA SI NORMA MAX'!D101</f>
        <v>0</v>
      </c>
      <c r="E104" s="75">
        <f>'1.CALCUL PERIODA SI NORMA MAX'!H101</f>
        <v>0</v>
      </c>
      <c r="F104" s="75">
        <f>'1.CALCUL PERIODA SI NORMA MAX'!H101</f>
        <v>0</v>
      </c>
      <c r="G104" s="75">
        <f t="shared" si="2"/>
        <v>0</v>
      </c>
      <c r="H104" s="76">
        <f>'1.CALCUL PERIODA SI NORMA MAX'!I101</f>
        <v>0</v>
      </c>
      <c r="I104" s="76">
        <v>50</v>
      </c>
      <c r="J104" s="76">
        <f t="shared" si="3"/>
        <v>0</v>
      </c>
    </row>
    <row r="105" spans="1:10" x14ac:dyDescent="0.25">
      <c r="A105" s="74">
        <v>97</v>
      </c>
      <c r="B105" s="66">
        <f>'1.CALCUL PERIODA SI NORMA MAX'!B102</f>
        <v>0</v>
      </c>
      <c r="C105" s="66">
        <f>'1.CALCUL PERIODA SI NORMA MAX'!C102</f>
        <v>0</v>
      </c>
      <c r="D105" s="78">
        <f>'1.CALCUL PERIODA SI NORMA MAX'!D102</f>
        <v>0</v>
      </c>
      <c r="E105" s="75">
        <f>'1.CALCUL PERIODA SI NORMA MAX'!H102</f>
        <v>0</v>
      </c>
      <c r="F105" s="75">
        <f>'1.CALCUL PERIODA SI NORMA MAX'!H102</f>
        <v>0</v>
      </c>
      <c r="G105" s="75">
        <f t="shared" si="2"/>
        <v>0</v>
      </c>
      <c r="H105" s="76">
        <f>'1.CALCUL PERIODA SI NORMA MAX'!I102</f>
        <v>0</v>
      </c>
      <c r="I105" s="76">
        <v>50</v>
      </c>
      <c r="J105" s="76">
        <f t="shared" si="3"/>
        <v>0</v>
      </c>
    </row>
    <row r="106" spans="1:10" x14ac:dyDescent="0.25">
      <c r="A106" s="77">
        <v>98</v>
      </c>
      <c r="B106" s="66">
        <f>'1.CALCUL PERIODA SI NORMA MAX'!B103</f>
        <v>0</v>
      </c>
      <c r="C106" s="66">
        <f>'1.CALCUL PERIODA SI NORMA MAX'!C103</f>
        <v>0</v>
      </c>
      <c r="D106" s="78">
        <f>'1.CALCUL PERIODA SI NORMA MAX'!D103</f>
        <v>0</v>
      </c>
      <c r="E106" s="75">
        <f>'1.CALCUL PERIODA SI NORMA MAX'!H103</f>
        <v>0</v>
      </c>
      <c r="F106" s="75">
        <f>'1.CALCUL PERIODA SI NORMA MAX'!H103</f>
        <v>0</v>
      </c>
      <c r="G106" s="75">
        <f t="shared" si="2"/>
        <v>0</v>
      </c>
      <c r="H106" s="76">
        <f>'1.CALCUL PERIODA SI NORMA MAX'!I103</f>
        <v>0</v>
      </c>
      <c r="I106" s="76">
        <v>50</v>
      </c>
      <c r="J106" s="76">
        <f t="shared" si="3"/>
        <v>0</v>
      </c>
    </row>
    <row r="107" spans="1:10" x14ac:dyDescent="0.25">
      <c r="A107" s="77">
        <v>99</v>
      </c>
      <c r="B107" s="66">
        <f>'1.CALCUL PERIODA SI NORMA MAX'!B104</f>
        <v>0</v>
      </c>
      <c r="C107" s="66">
        <f>'1.CALCUL PERIODA SI NORMA MAX'!C104</f>
        <v>0</v>
      </c>
      <c r="D107" s="78">
        <f>'1.CALCUL PERIODA SI NORMA MAX'!D104</f>
        <v>0</v>
      </c>
      <c r="E107" s="75">
        <f>'1.CALCUL PERIODA SI NORMA MAX'!H104</f>
        <v>0</v>
      </c>
      <c r="F107" s="75">
        <f>'1.CALCUL PERIODA SI NORMA MAX'!H104</f>
        <v>0</v>
      </c>
      <c r="G107" s="75">
        <f t="shared" si="2"/>
        <v>0</v>
      </c>
      <c r="H107" s="76">
        <f>'1.CALCUL PERIODA SI NORMA MAX'!I104</f>
        <v>0</v>
      </c>
      <c r="I107" s="76">
        <v>50</v>
      </c>
      <c r="J107" s="76">
        <f t="shared" si="3"/>
        <v>0</v>
      </c>
    </row>
    <row r="108" spans="1:10" x14ac:dyDescent="0.25">
      <c r="A108" s="77">
        <v>100</v>
      </c>
      <c r="B108" s="66">
        <f>'1.CALCUL PERIODA SI NORMA MAX'!B105</f>
        <v>0</v>
      </c>
      <c r="C108" s="66">
        <f>'1.CALCUL PERIODA SI NORMA MAX'!C105</f>
        <v>0</v>
      </c>
      <c r="D108" s="78">
        <f>'1.CALCUL PERIODA SI NORMA MAX'!D105</f>
        <v>0</v>
      </c>
      <c r="E108" s="75">
        <f>'1.CALCUL PERIODA SI NORMA MAX'!H105</f>
        <v>0</v>
      </c>
      <c r="F108" s="75">
        <f>'1.CALCUL PERIODA SI NORMA MAX'!H105</f>
        <v>0</v>
      </c>
      <c r="G108" s="75">
        <f t="shared" si="2"/>
        <v>0</v>
      </c>
      <c r="H108" s="76">
        <f>'1.CALCUL PERIODA SI NORMA MAX'!I105</f>
        <v>0</v>
      </c>
      <c r="I108" s="76">
        <v>50</v>
      </c>
      <c r="J108" s="76">
        <f t="shared" si="3"/>
        <v>0</v>
      </c>
    </row>
    <row r="109" spans="1:10" x14ac:dyDescent="0.25">
      <c r="A109" s="74">
        <v>101</v>
      </c>
      <c r="B109" s="66">
        <f>'1.CALCUL PERIODA SI NORMA MAX'!B106</f>
        <v>0</v>
      </c>
      <c r="C109" s="66">
        <f>'1.CALCUL PERIODA SI NORMA MAX'!C106</f>
        <v>0</v>
      </c>
      <c r="D109" s="78">
        <f>'1.CALCUL PERIODA SI NORMA MAX'!D106</f>
        <v>0</v>
      </c>
      <c r="E109" s="75">
        <f>'1.CALCUL PERIODA SI NORMA MAX'!H106</f>
        <v>0</v>
      </c>
      <c r="F109" s="75">
        <f>'1.CALCUL PERIODA SI NORMA MAX'!H106</f>
        <v>0</v>
      </c>
      <c r="G109" s="75">
        <f t="shared" si="2"/>
        <v>0</v>
      </c>
      <c r="H109" s="76">
        <f>'1.CALCUL PERIODA SI NORMA MAX'!I106</f>
        <v>0</v>
      </c>
      <c r="I109" s="76">
        <v>50</v>
      </c>
      <c r="J109" s="76">
        <f t="shared" si="3"/>
        <v>0</v>
      </c>
    </row>
    <row r="110" spans="1:10" x14ac:dyDescent="0.25">
      <c r="A110" s="77">
        <v>102</v>
      </c>
      <c r="B110" s="66">
        <f>'1.CALCUL PERIODA SI NORMA MAX'!B107</f>
        <v>0</v>
      </c>
      <c r="C110" s="66">
        <f>'1.CALCUL PERIODA SI NORMA MAX'!C107</f>
        <v>0</v>
      </c>
      <c r="D110" s="78">
        <f>'1.CALCUL PERIODA SI NORMA MAX'!D107</f>
        <v>0</v>
      </c>
      <c r="E110" s="75">
        <f>'1.CALCUL PERIODA SI NORMA MAX'!H107</f>
        <v>0</v>
      </c>
      <c r="F110" s="75">
        <f>'1.CALCUL PERIODA SI NORMA MAX'!H107</f>
        <v>0</v>
      </c>
      <c r="G110" s="75">
        <f t="shared" si="2"/>
        <v>0</v>
      </c>
      <c r="H110" s="76">
        <f>'1.CALCUL PERIODA SI NORMA MAX'!I107</f>
        <v>0</v>
      </c>
      <c r="I110" s="76">
        <v>50</v>
      </c>
      <c r="J110" s="76">
        <f t="shared" si="3"/>
        <v>0</v>
      </c>
    </row>
    <row r="111" spans="1:10" x14ac:dyDescent="0.25">
      <c r="A111" s="77">
        <v>103</v>
      </c>
      <c r="B111" s="66">
        <f>'1.CALCUL PERIODA SI NORMA MAX'!B108</f>
        <v>0</v>
      </c>
      <c r="C111" s="66">
        <f>'1.CALCUL PERIODA SI NORMA MAX'!C108</f>
        <v>0</v>
      </c>
      <c r="D111" s="78">
        <f>'1.CALCUL PERIODA SI NORMA MAX'!D108</f>
        <v>0</v>
      </c>
      <c r="E111" s="75">
        <f>'1.CALCUL PERIODA SI NORMA MAX'!H108</f>
        <v>0</v>
      </c>
      <c r="F111" s="75">
        <f>'1.CALCUL PERIODA SI NORMA MAX'!H108</f>
        <v>0</v>
      </c>
      <c r="G111" s="75">
        <f t="shared" si="2"/>
        <v>0</v>
      </c>
      <c r="H111" s="76">
        <f>'1.CALCUL PERIODA SI NORMA MAX'!I108</f>
        <v>0</v>
      </c>
      <c r="I111" s="76">
        <v>50</v>
      </c>
      <c r="J111" s="76">
        <f t="shared" si="3"/>
        <v>0</v>
      </c>
    </row>
    <row r="112" spans="1:10" x14ac:dyDescent="0.25">
      <c r="A112" s="77">
        <v>104</v>
      </c>
      <c r="B112" s="66">
        <f>'1.CALCUL PERIODA SI NORMA MAX'!B109</f>
        <v>0</v>
      </c>
      <c r="C112" s="66">
        <f>'1.CALCUL PERIODA SI NORMA MAX'!C109</f>
        <v>0</v>
      </c>
      <c r="D112" s="78">
        <f>'1.CALCUL PERIODA SI NORMA MAX'!D109</f>
        <v>0</v>
      </c>
      <c r="E112" s="75">
        <f>'1.CALCUL PERIODA SI NORMA MAX'!H109</f>
        <v>0</v>
      </c>
      <c r="F112" s="75">
        <f>'1.CALCUL PERIODA SI NORMA MAX'!H109</f>
        <v>0</v>
      </c>
      <c r="G112" s="75">
        <f t="shared" si="2"/>
        <v>0</v>
      </c>
      <c r="H112" s="76">
        <f>'1.CALCUL PERIODA SI NORMA MAX'!I109</f>
        <v>0</v>
      </c>
      <c r="I112" s="76">
        <v>50</v>
      </c>
      <c r="J112" s="76">
        <f t="shared" si="3"/>
        <v>0</v>
      </c>
    </row>
    <row r="113" spans="1:10" x14ac:dyDescent="0.25">
      <c r="A113" s="74">
        <v>105</v>
      </c>
      <c r="B113" s="66">
        <f>'1.CALCUL PERIODA SI NORMA MAX'!B110</f>
        <v>0</v>
      </c>
      <c r="C113" s="66">
        <f>'1.CALCUL PERIODA SI NORMA MAX'!C110</f>
        <v>0</v>
      </c>
      <c r="D113" s="78">
        <f>'1.CALCUL PERIODA SI NORMA MAX'!D110</f>
        <v>0</v>
      </c>
      <c r="E113" s="75">
        <f>'1.CALCUL PERIODA SI NORMA MAX'!H110</f>
        <v>0</v>
      </c>
      <c r="F113" s="75">
        <f>'1.CALCUL PERIODA SI NORMA MAX'!H110</f>
        <v>0</v>
      </c>
      <c r="G113" s="75">
        <f t="shared" si="2"/>
        <v>0</v>
      </c>
      <c r="H113" s="76">
        <f>'1.CALCUL PERIODA SI NORMA MAX'!I110</f>
        <v>0</v>
      </c>
      <c r="I113" s="76">
        <v>50</v>
      </c>
      <c r="J113" s="76">
        <f t="shared" si="3"/>
        <v>0</v>
      </c>
    </row>
    <row r="114" spans="1:10" x14ac:dyDescent="0.25">
      <c r="A114" s="77">
        <v>106</v>
      </c>
      <c r="B114" s="66">
        <f>'1.CALCUL PERIODA SI NORMA MAX'!B111</f>
        <v>0</v>
      </c>
      <c r="C114" s="66">
        <f>'1.CALCUL PERIODA SI NORMA MAX'!C111</f>
        <v>0</v>
      </c>
      <c r="D114" s="78">
        <f>'1.CALCUL PERIODA SI NORMA MAX'!D111</f>
        <v>0</v>
      </c>
      <c r="E114" s="75">
        <f>'1.CALCUL PERIODA SI NORMA MAX'!H111</f>
        <v>0</v>
      </c>
      <c r="F114" s="75">
        <f>'1.CALCUL PERIODA SI NORMA MAX'!H111</f>
        <v>0</v>
      </c>
      <c r="G114" s="75">
        <f t="shared" si="2"/>
        <v>0</v>
      </c>
      <c r="H114" s="76">
        <f>'1.CALCUL PERIODA SI NORMA MAX'!I111</f>
        <v>0</v>
      </c>
      <c r="I114" s="76">
        <v>50</v>
      </c>
      <c r="J114" s="76">
        <f t="shared" si="3"/>
        <v>0</v>
      </c>
    </row>
    <row r="115" spans="1:10" x14ac:dyDescent="0.25">
      <c r="A115" s="77">
        <v>107</v>
      </c>
      <c r="B115" s="66">
        <f>'1.CALCUL PERIODA SI NORMA MAX'!B112</f>
        <v>0</v>
      </c>
      <c r="C115" s="66">
        <f>'1.CALCUL PERIODA SI NORMA MAX'!C112</f>
        <v>0</v>
      </c>
      <c r="D115" s="78">
        <f>'1.CALCUL PERIODA SI NORMA MAX'!D112</f>
        <v>0</v>
      </c>
      <c r="E115" s="75">
        <f>'1.CALCUL PERIODA SI NORMA MAX'!H112</f>
        <v>0</v>
      </c>
      <c r="F115" s="75">
        <f>'1.CALCUL PERIODA SI NORMA MAX'!H112</f>
        <v>0</v>
      </c>
      <c r="G115" s="75">
        <f t="shared" si="2"/>
        <v>0</v>
      </c>
      <c r="H115" s="76">
        <f>'1.CALCUL PERIODA SI NORMA MAX'!I112</f>
        <v>0</v>
      </c>
      <c r="I115" s="76">
        <v>50</v>
      </c>
      <c r="J115" s="76">
        <f t="shared" si="3"/>
        <v>0</v>
      </c>
    </row>
    <row r="116" spans="1:10" x14ac:dyDescent="0.25">
      <c r="A116" s="77">
        <v>108</v>
      </c>
      <c r="B116" s="66">
        <f>'1.CALCUL PERIODA SI NORMA MAX'!B113</f>
        <v>0</v>
      </c>
      <c r="C116" s="66">
        <f>'1.CALCUL PERIODA SI NORMA MAX'!C113</f>
        <v>0</v>
      </c>
      <c r="D116" s="78">
        <f>'1.CALCUL PERIODA SI NORMA MAX'!D113</f>
        <v>0</v>
      </c>
      <c r="E116" s="75">
        <f>'1.CALCUL PERIODA SI NORMA MAX'!H113</f>
        <v>0</v>
      </c>
      <c r="F116" s="75">
        <f>'1.CALCUL PERIODA SI NORMA MAX'!H113</f>
        <v>0</v>
      </c>
      <c r="G116" s="75">
        <f t="shared" si="2"/>
        <v>0</v>
      </c>
      <c r="H116" s="76">
        <f>'1.CALCUL PERIODA SI NORMA MAX'!I113</f>
        <v>0</v>
      </c>
      <c r="I116" s="76">
        <v>50</v>
      </c>
      <c r="J116" s="76">
        <f t="shared" si="3"/>
        <v>0</v>
      </c>
    </row>
    <row r="117" spans="1:10" x14ac:dyDescent="0.25">
      <c r="A117" s="74">
        <v>109</v>
      </c>
      <c r="B117" s="66">
        <f>'1.CALCUL PERIODA SI NORMA MAX'!B114</f>
        <v>0</v>
      </c>
      <c r="C117" s="66">
        <f>'1.CALCUL PERIODA SI NORMA MAX'!C114</f>
        <v>0</v>
      </c>
      <c r="D117" s="78">
        <f>'1.CALCUL PERIODA SI NORMA MAX'!D114</f>
        <v>0</v>
      </c>
      <c r="E117" s="75">
        <f>'1.CALCUL PERIODA SI NORMA MAX'!H114</f>
        <v>0</v>
      </c>
      <c r="F117" s="75">
        <f>'1.CALCUL PERIODA SI NORMA MAX'!H114</f>
        <v>0</v>
      </c>
      <c r="G117" s="75">
        <f t="shared" si="2"/>
        <v>0</v>
      </c>
      <c r="H117" s="76">
        <f>'1.CALCUL PERIODA SI NORMA MAX'!I114</f>
        <v>0</v>
      </c>
      <c r="I117" s="76">
        <v>50</v>
      </c>
      <c r="J117" s="76">
        <f t="shared" si="3"/>
        <v>0</v>
      </c>
    </row>
    <row r="118" spans="1:10" x14ac:dyDescent="0.25">
      <c r="A118" s="77">
        <v>110</v>
      </c>
      <c r="B118" s="66">
        <f>'1.CALCUL PERIODA SI NORMA MAX'!B115</f>
        <v>0</v>
      </c>
      <c r="C118" s="66">
        <f>'1.CALCUL PERIODA SI NORMA MAX'!C115</f>
        <v>0</v>
      </c>
      <c r="D118" s="78">
        <f>'1.CALCUL PERIODA SI NORMA MAX'!D115</f>
        <v>0</v>
      </c>
      <c r="E118" s="75">
        <f>'1.CALCUL PERIODA SI NORMA MAX'!H115</f>
        <v>0</v>
      </c>
      <c r="F118" s="75">
        <f>'1.CALCUL PERIODA SI NORMA MAX'!H115</f>
        <v>0</v>
      </c>
      <c r="G118" s="75">
        <f t="shared" si="2"/>
        <v>0</v>
      </c>
      <c r="H118" s="76">
        <f>'1.CALCUL PERIODA SI NORMA MAX'!I115</f>
        <v>0</v>
      </c>
      <c r="I118" s="76">
        <v>50</v>
      </c>
      <c r="J118" s="76">
        <f t="shared" si="3"/>
        <v>0</v>
      </c>
    </row>
    <row r="119" spans="1:10" x14ac:dyDescent="0.25">
      <c r="A119" s="77">
        <v>111</v>
      </c>
      <c r="B119" s="66">
        <f>'1.CALCUL PERIODA SI NORMA MAX'!B116</f>
        <v>0</v>
      </c>
      <c r="C119" s="66">
        <f>'1.CALCUL PERIODA SI NORMA MAX'!C116</f>
        <v>0</v>
      </c>
      <c r="D119" s="78">
        <f>'1.CALCUL PERIODA SI NORMA MAX'!D116</f>
        <v>0</v>
      </c>
      <c r="E119" s="75">
        <f>'1.CALCUL PERIODA SI NORMA MAX'!H116</f>
        <v>0</v>
      </c>
      <c r="F119" s="75">
        <f>'1.CALCUL PERIODA SI NORMA MAX'!H116</f>
        <v>0</v>
      </c>
      <c r="G119" s="75">
        <f t="shared" si="2"/>
        <v>0</v>
      </c>
      <c r="H119" s="76">
        <f>'1.CALCUL PERIODA SI NORMA MAX'!I116</f>
        <v>0</v>
      </c>
      <c r="I119" s="76">
        <v>50</v>
      </c>
      <c r="J119" s="76">
        <f t="shared" si="3"/>
        <v>0</v>
      </c>
    </row>
    <row r="120" spans="1:10" x14ac:dyDescent="0.25">
      <c r="A120" s="77">
        <v>112</v>
      </c>
      <c r="B120" s="66">
        <f>'1.CALCUL PERIODA SI NORMA MAX'!B117</f>
        <v>0</v>
      </c>
      <c r="C120" s="66">
        <f>'1.CALCUL PERIODA SI NORMA MAX'!C117</f>
        <v>0</v>
      </c>
      <c r="D120" s="78">
        <f>'1.CALCUL PERIODA SI NORMA MAX'!D117</f>
        <v>0</v>
      </c>
      <c r="E120" s="75">
        <f>'1.CALCUL PERIODA SI NORMA MAX'!H117</f>
        <v>0</v>
      </c>
      <c r="F120" s="75">
        <f>'1.CALCUL PERIODA SI NORMA MAX'!H117</f>
        <v>0</v>
      </c>
      <c r="G120" s="75">
        <f t="shared" si="2"/>
        <v>0</v>
      </c>
      <c r="H120" s="76">
        <f>'1.CALCUL PERIODA SI NORMA MAX'!I117</f>
        <v>0</v>
      </c>
      <c r="I120" s="76">
        <v>50</v>
      </c>
      <c r="J120" s="76">
        <f t="shared" si="3"/>
        <v>0</v>
      </c>
    </row>
    <row r="121" spans="1:10" x14ac:dyDescent="0.25">
      <c r="A121" s="74">
        <v>113</v>
      </c>
      <c r="B121" s="66">
        <f>'1.CALCUL PERIODA SI NORMA MAX'!B118</f>
        <v>0</v>
      </c>
      <c r="C121" s="66">
        <f>'1.CALCUL PERIODA SI NORMA MAX'!C118</f>
        <v>0</v>
      </c>
      <c r="D121" s="78">
        <f>'1.CALCUL PERIODA SI NORMA MAX'!D118</f>
        <v>0</v>
      </c>
      <c r="E121" s="75">
        <f>'1.CALCUL PERIODA SI NORMA MAX'!H118</f>
        <v>0</v>
      </c>
      <c r="F121" s="75">
        <f>'1.CALCUL PERIODA SI NORMA MAX'!H118</f>
        <v>0</v>
      </c>
      <c r="G121" s="75">
        <f t="shared" si="2"/>
        <v>0</v>
      </c>
      <c r="H121" s="76">
        <f>'1.CALCUL PERIODA SI NORMA MAX'!I118</f>
        <v>0</v>
      </c>
      <c r="I121" s="76">
        <v>50</v>
      </c>
      <c r="J121" s="76">
        <f t="shared" si="3"/>
        <v>0</v>
      </c>
    </row>
    <row r="122" spans="1:10" x14ac:dyDescent="0.25">
      <c r="A122" s="77">
        <v>114</v>
      </c>
      <c r="B122" s="66">
        <f>'1.CALCUL PERIODA SI NORMA MAX'!B119</f>
        <v>0</v>
      </c>
      <c r="C122" s="66">
        <f>'1.CALCUL PERIODA SI NORMA MAX'!C119</f>
        <v>0</v>
      </c>
      <c r="D122" s="78">
        <f>'1.CALCUL PERIODA SI NORMA MAX'!D119</f>
        <v>0</v>
      </c>
      <c r="E122" s="75">
        <f>'1.CALCUL PERIODA SI NORMA MAX'!H119</f>
        <v>0</v>
      </c>
      <c r="F122" s="75">
        <f>'1.CALCUL PERIODA SI NORMA MAX'!H119</f>
        <v>0</v>
      </c>
      <c r="G122" s="75">
        <f t="shared" si="2"/>
        <v>0</v>
      </c>
      <c r="H122" s="76">
        <f>'1.CALCUL PERIODA SI NORMA MAX'!I119</f>
        <v>0</v>
      </c>
      <c r="I122" s="76">
        <v>50</v>
      </c>
      <c r="J122" s="76">
        <f t="shared" si="3"/>
        <v>0</v>
      </c>
    </row>
    <row r="123" spans="1:10" x14ac:dyDescent="0.25">
      <c r="A123" s="77">
        <v>115</v>
      </c>
      <c r="B123" s="66">
        <f>'1.CALCUL PERIODA SI NORMA MAX'!B120</f>
        <v>0</v>
      </c>
      <c r="C123" s="66">
        <f>'1.CALCUL PERIODA SI NORMA MAX'!C120</f>
        <v>0</v>
      </c>
      <c r="D123" s="78">
        <f>'1.CALCUL PERIODA SI NORMA MAX'!D120</f>
        <v>0</v>
      </c>
      <c r="E123" s="75">
        <f>'1.CALCUL PERIODA SI NORMA MAX'!H120</f>
        <v>0</v>
      </c>
      <c r="F123" s="75">
        <f>'1.CALCUL PERIODA SI NORMA MAX'!H120</f>
        <v>0</v>
      </c>
      <c r="G123" s="75">
        <f t="shared" si="2"/>
        <v>0</v>
      </c>
      <c r="H123" s="76">
        <f>'1.CALCUL PERIODA SI NORMA MAX'!I120</f>
        <v>0</v>
      </c>
      <c r="I123" s="76">
        <v>50</v>
      </c>
      <c r="J123" s="76">
        <f t="shared" si="3"/>
        <v>0</v>
      </c>
    </row>
    <row r="124" spans="1:10" x14ac:dyDescent="0.25">
      <c r="A124" s="77">
        <v>116</v>
      </c>
      <c r="B124" s="66">
        <f>'1.CALCUL PERIODA SI NORMA MAX'!B121</f>
        <v>0</v>
      </c>
      <c r="C124" s="66">
        <f>'1.CALCUL PERIODA SI NORMA MAX'!C121</f>
        <v>0</v>
      </c>
      <c r="D124" s="78">
        <f>'1.CALCUL PERIODA SI NORMA MAX'!D121</f>
        <v>0</v>
      </c>
      <c r="E124" s="75">
        <f>'1.CALCUL PERIODA SI NORMA MAX'!H121</f>
        <v>0</v>
      </c>
      <c r="F124" s="75">
        <f>'1.CALCUL PERIODA SI NORMA MAX'!H121</f>
        <v>0</v>
      </c>
      <c r="G124" s="75">
        <f t="shared" si="2"/>
        <v>0</v>
      </c>
      <c r="H124" s="76">
        <f>'1.CALCUL PERIODA SI NORMA MAX'!I121</f>
        <v>0</v>
      </c>
      <c r="I124" s="76">
        <v>50</v>
      </c>
      <c r="J124" s="76">
        <f t="shared" si="3"/>
        <v>0</v>
      </c>
    </row>
    <row r="125" spans="1:10" x14ac:dyDescent="0.25">
      <c r="A125" s="74">
        <v>117</v>
      </c>
      <c r="B125" s="66">
        <f>'1.CALCUL PERIODA SI NORMA MAX'!B122</f>
        <v>0</v>
      </c>
      <c r="C125" s="66">
        <f>'1.CALCUL PERIODA SI NORMA MAX'!C122</f>
        <v>0</v>
      </c>
      <c r="D125" s="78">
        <f>'1.CALCUL PERIODA SI NORMA MAX'!D122</f>
        <v>0</v>
      </c>
      <c r="E125" s="75">
        <f>'1.CALCUL PERIODA SI NORMA MAX'!H122</f>
        <v>0</v>
      </c>
      <c r="F125" s="75">
        <f>'1.CALCUL PERIODA SI NORMA MAX'!H122</f>
        <v>0</v>
      </c>
      <c r="G125" s="75">
        <f t="shared" si="2"/>
        <v>0</v>
      </c>
      <c r="H125" s="76">
        <f>'1.CALCUL PERIODA SI NORMA MAX'!I122</f>
        <v>0</v>
      </c>
      <c r="I125" s="76">
        <v>50</v>
      </c>
      <c r="J125" s="76">
        <f t="shared" si="3"/>
        <v>0</v>
      </c>
    </row>
    <row r="126" spans="1:10" x14ac:dyDescent="0.25">
      <c r="A126" s="77">
        <v>118</v>
      </c>
      <c r="B126" s="66">
        <f>'1.CALCUL PERIODA SI NORMA MAX'!B123</f>
        <v>0</v>
      </c>
      <c r="C126" s="66">
        <f>'1.CALCUL PERIODA SI NORMA MAX'!C123</f>
        <v>0</v>
      </c>
      <c r="D126" s="78">
        <f>'1.CALCUL PERIODA SI NORMA MAX'!D123</f>
        <v>0</v>
      </c>
      <c r="E126" s="75">
        <f>'1.CALCUL PERIODA SI NORMA MAX'!H123</f>
        <v>0</v>
      </c>
      <c r="F126" s="75">
        <f>'1.CALCUL PERIODA SI NORMA MAX'!H123</f>
        <v>0</v>
      </c>
      <c r="G126" s="75">
        <f t="shared" si="2"/>
        <v>0</v>
      </c>
      <c r="H126" s="76">
        <f>'1.CALCUL PERIODA SI NORMA MAX'!I123</f>
        <v>0</v>
      </c>
      <c r="I126" s="76">
        <v>50</v>
      </c>
      <c r="J126" s="76">
        <f t="shared" si="3"/>
        <v>0</v>
      </c>
    </row>
    <row r="127" spans="1:10" x14ac:dyDescent="0.25">
      <c r="A127" s="77">
        <v>119</v>
      </c>
      <c r="B127" s="66">
        <f>'1.CALCUL PERIODA SI NORMA MAX'!B124</f>
        <v>0</v>
      </c>
      <c r="C127" s="66">
        <f>'1.CALCUL PERIODA SI NORMA MAX'!C124</f>
        <v>0</v>
      </c>
      <c r="D127" s="78">
        <f>'1.CALCUL PERIODA SI NORMA MAX'!D124</f>
        <v>0</v>
      </c>
      <c r="E127" s="75">
        <f>'1.CALCUL PERIODA SI NORMA MAX'!H124</f>
        <v>0</v>
      </c>
      <c r="F127" s="75">
        <f>'1.CALCUL PERIODA SI NORMA MAX'!H124</f>
        <v>0</v>
      </c>
      <c r="G127" s="75">
        <f t="shared" si="2"/>
        <v>0</v>
      </c>
      <c r="H127" s="76">
        <f>'1.CALCUL PERIODA SI NORMA MAX'!I124</f>
        <v>0</v>
      </c>
      <c r="I127" s="76">
        <v>50</v>
      </c>
      <c r="J127" s="76">
        <f t="shared" si="3"/>
        <v>0</v>
      </c>
    </row>
    <row r="128" spans="1:10" x14ac:dyDescent="0.25">
      <c r="A128" s="77">
        <v>120</v>
      </c>
      <c r="B128" s="66">
        <f>'1.CALCUL PERIODA SI NORMA MAX'!B125</f>
        <v>0</v>
      </c>
      <c r="C128" s="66">
        <f>'1.CALCUL PERIODA SI NORMA MAX'!C125</f>
        <v>0</v>
      </c>
      <c r="D128" s="78">
        <f>'1.CALCUL PERIODA SI NORMA MAX'!D125</f>
        <v>0</v>
      </c>
      <c r="E128" s="75">
        <f>'1.CALCUL PERIODA SI NORMA MAX'!H125</f>
        <v>0</v>
      </c>
      <c r="F128" s="75">
        <f>'1.CALCUL PERIODA SI NORMA MAX'!H125</f>
        <v>0</v>
      </c>
      <c r="G128" s="75">
        <f t="shared" si="2"/>
        <v>0</v>
      </c>
      <c r="H128" s="76">
        <f>'1.CALCUL PERIODA SI NORMA MAX'!I125</f>
        <v>0</v>
      </c>
      <c r="I128" s="76">
        <v>50</v>
      </c>
      <c r="J128" s="76">
        <f t="shared" si="3"/>
        <v>0</v>
      </c>
    </row>
    <row r="129" spans="1:10" x14ac:dyDescent="0.25">
      <c r="A129" s="74">
        <v>121</v>
      </c>
      <c r="B129" s="66">
        <f>'1.CALCUL PERIODA SI NORMA MAX'!B126</f>
        <v>0</v>
      </c>
      <c r="C129" s="66">
        <f>'1.CALCUL PERIODA SI NORMA MAX'!C126</f>
        <v>0</v>
      </c>
      <c r="D129" s="78">
        <f>'1.CALCUL PERIODA SI NORMA MAX'!D126</f>
        <v>0</v>
      </c>
      <c r="E129" s="75">
        <f>'1.CALCUL PERIODA SI NORMA MAX'!H126</f>
        <v>0</v>
      </c>
      <c r="F129" s="75">
        <f>'1.CALCUL PERIODA SI NORMA MAX'!H126</f>
        <v>0</v>
      </c>
      <c r="G129" s="75">
        <f t="shared" si="2"/>
        <v>0</v>
      </c>
      <c r="H129" s="76">
        <f>'1.CALCUL PERIODA SI NORMA MAX'!I126</f>
        <v>0</v>
      </c>
      <c r="I129" s="76">
        <v>50</v>
      </c>
      <c r="J129" s="76">
        <f t="shared" si="3"/>
        <v>0</v>
      </c>
    </row>
    <row r="130" spans="1:10" x14ac:dyDescent="0.25">
      <c r="A130" s="77">
        <v>122</v>
      </c>
      <c r="B130" s="66">
        <f>'1.CALCUL PERIODA SI NORMA MAX'!B127</f>
        <v>0</v>
      </c>
      <c r="C130" s="66">
        <f>'1.CALCUL PERIODA SI NORMA MAX'!C127</f>
        <v>0</v>
      </c>
      <c r="D130" s="78">
        <f>'1.CALCUL PERIODA SI NORMA MAX'!D127</f>
        <v>0</v>
      </c>
      <c r="E130" s="75">
        <f>'1.CALCUL PERIODA SI NORMA MAX'!H127</f>
        <v>0</v>
      </c>
      <c r="F130" s="75">
        <f>'1.CALCUL PERIODA SI NORMA MAX'!H127</f>
        <v>0</v>
      </c>
      <c r="G130" s="75">
        <f t="shared" si="2"/>
        <v>0</v>
      </c>
      <c r="H130" s="76">
        <f>'1.CALCUL PERIODA SI NORMA MAX'!I127</f>
        <v>0</v>
      </c>
      <c r="I130" s="76">
        <v>50</v>
      </c>
      <c r="J130" s="76">
        <f t="shared" si="3"/>
        <v>0</v>
      </c>
    </row>
    <row r="131" spans="1:10" x14ac:dyDescent="0.25">
      <c r="A131" s="77">
        <v>123</v>
      </c>
      <c r="B131" s="66">
        <f>'1.CALCUL PERIODA SI NORMA MAX'!B128</f>
        <v>0</v>
      </c>
      <c r="C131" s="66">
        <f>'1.CALCUL PERIODA SI NORMA MAX'!C128</f>
        <v>0</v>
      </c>
      <c r="D131" s="78">
        <f>'1.CALCUL PERIODA SI NORMA MAX'!D128</f>
        <v>0</v>
      </c>
      <c r="E131" s="75">
        <f>'1.CALCUL PERIODA SI NORMA MAX'!H128</f>
        <v>0</v>
      </c>
      <c r="F131" s="75">
        <f>'1.CALCUL PERIODA SI NORMA MAX'!H128</f>
        <v>0</v>
      </c>
      <c r="G131" s="75">
        <f t="shared" si="2"/>
        <v>0</v>
      </c>
      <c r="H131" s="76">
        <f>'1.CALCUL PERIODA SI NORMA MAX'!I128</f>
        <v>0</v>
      </c>
      <c r="I131" s="76">
        <v>50</v>
      </c>
      <c r="J131" s="76">
        <f t="shared" si="3"/>
        <v>0</v>
      </c>
    </row>
    <row r="132" spans="1:10" x14ac:dyDescent="0.25">
      <c r="A132" s="77">
        <v>124</v>
      </c>
      <c r="B132" s="66">
        <f>'1.CALCUL PERIODA SI NORMA MAX'!B129</f>
        <v>0</v>
      </c>
      <c r="C132" s="66">
        <f>'1.CALCUL PERIODA SI NORMA MAX'!C129</f>
        <v>0</v>
      </c>
      <c r="D132" s="78">
        <f>'1.CALCUL PERIODA SI NORMA MAX'!D129</f>
        <v>0</v>
      </c>
      <c r="E132" s="75">
        <f>'1.CALCUL PERIODA SI NORMA MAX'!H129</f>
        <v>0</v>
      </c>
      <c r="F132" s="75">
        <f>'1.CALCUL PERIODA SI NORMA MAX'!H129</f>
        <v>0</v>
      </c>
      <c r="G132" s="75">
        <f t="shared" si="2"/>
        <v>0</v>
      </c>
      <c r="H132" s="76">
        <f>'1.CALCUL PERIODA SI NORMA MAX'!I129</f>
        <v>0</v>
      </c>
      <c r="I132" s="76">
        <v>50</v>
      </c>
      <c r="J132" s="76">
        <f t="shared" si="3"/>
        <v>0</v>
      </c>
    </row>
    <row r="133" spans="1:10" x14ac:dyDescent="0.25">
      <c r="A133" s="74">
        <v>125</v>
      </c>
      <c r="B133" s="66">
        <f>'1.CALCUL PERIODA SI NORMA MAX'!B130</f>
        <v>0</v>
      </c>
      <c r="C133" s="66">
        <f>'1.CALCUL PERIODA SI NORMA MAX'!C130</f>
        <v>0</v>
      </c>
      <c r="D133" s="78">
        <f>'1.CALCUL PERIODA SI NORMA MAX'!D130</f>
        <v>0</v>
      </c>
      <c r="E133" s="75">
        <f>'1.CALCUL PERIODA SI NORMA MAX'!H130</f>
        <v>0</v>
      </c>
      <c r="F133" s="75">
        <f>'1.CALCUL PERIODA SI NORMA MAX'!H130</f>
        <v>0</v>
      </c>
      <c r="G133" s="75">
        <f t="shared" si="2"/>
        <v>0</v>
      </c>
      <c r="H133" s="76">
        <f>'1.CALCUL PERIODA SI NORMA MAX'!I130</f>
        <v>0</v>
      </c>
      <c r="I133" s="76">
        <v>50</v>
      </c>
      <c r="J133" s="76">
        <f t="shared" si="3"/>
        <v>0</v>
      </c>
    </row>
    <row r="134" spans="1:10" x14ac:dyDescent="0.25">
      <c r="A134" s="77">
        <v>126</v>
      </c>
      <c r="B134" s="66">
        <f>'1.CALCUL PERIODA SI NORMA MAX'!B131</f>
        <v>0</v>
      </c>
      <c r="C134" s="66">
        <f>'1.CALCUL PERIODA SI NORMA MAX'!C131</f>
        <v>0</v>
      </c>
      <c r="D134" s="78">
        <f>'1.CALCUL PERIODA SI NORMA MAX'!D131</f>
        <v>0</v>
      </c>
      <c r="E134" s="75">
        <f>'1.CALCUL PERIODA SI NORMA MAX'!H131</f>
        <v>0</v>
      </c>
      <c r="F134" s="75">
        <f>'1.CALCUL PERIODA SI NORMA MAX'!H131</f>
        <v>0</v>
      </c>
      <c r="G134" s="75">
        <f t="shared" si="2"/>
        <v>0</v>
      </c>
      <c r="H134" s="76">
        <f>'1.CALCUL PERIODA SI NORMA MAX'!I131</f>
        <v>0</v>
      </c>
      <c r="I134" s="76">
        <v>50</v>
      </c>
      <c r="J134" s="76">
        <f t="shared" si="3"/>
        <v>0</v>
      </c>
    </row>
    <row r="135" spans="1:10" x14ac:dyDescent="0.25">
      <c r="A135" s="77">
        <v>127</v>
      </c>
      <c r="B135" s="66">
        <f>'1.CALCUL PERIODA SI NORMA MAX'!B132</f>
        <v>0</v>
      </c>
      <c r="C135" s="66">
        <f>'1.CALCUL PERIODA SI NORMA MAX'!C132</f>
        <v>0</v>
      </c>
      <c r="D135" s="78">
        <f>'1.CALCUL PERIODA SI NORMA MAX'!D132</f>
        <v>0</v>
      </c>
      <c r="E135" s="75">
        <f>'1.CALCUL PERIODA SI NORMA MAX'!H132</f>
        <v>0</v>
      </c>
      <c r="F135" s="75">
        <f>'1.CALCUL PERIODA SI NORMA MAX'!H132</f>
        <v>0</v>
      </c>
      <c r="G135" s="75">
        <f t="shared" si="2"/>
        <v>0</v>
      </c>
      <c r="H135" s="76">
        <f>'1.CALCUL PERIODA SI NORMA MAX'!I132</f>
        <v>0</v>
      </c>
      <c r="I135" s="76">
        <v>50</v>
      </c>
      <c r="J135" s="76">
        <f t="shared" si="3"/>
        <v>0</v>
      </c>
    </row>
    <row r="136" spans="1:10" x14ac:dyDescent="0.25">
      <c r="A136" s="77">
        <v>128</v>
      </c>
      <c r="B136" s="66">
        <f>'1.CALCUL PERIODA SI NORMA MAX'!B133</f>
        <v>0</v>
      </c>
      <c r="C136" s="66">
        <f>'1.CALCUL PERIODA SI NORMA MAX'!C133</f>
        <v>0</v>
      </c>
      <c r="D136" s="78">
        <f>'1.CALCUL PERIODA SI NORMA MAX'!D133</f>
        <v>0</v>
      </c>
      <c r="E136" s="75">
        <f>'1.CALCUL PERIODA SI NORMA MAX'!H133</f>
        <v>0</v>
      </c>
      <c r="F136" s="75">
        <f>'1.CALCUL PERIODA SI NORMA MAX'!H133</f>
        <v>0</v>
      </c>
      <c r="G136" s="75">
        <f t="shared" si="2"/>
        <v>0</v>
      </c>
      <c r="H136" s="76">
        <f>'1.CALCUL PERIODA SI NORMA MAX'!I133</f>
        <v>0</v>
      </c>
      <c r="I136" s="76">
        <v>50</v>
      </c>
      <c r="J136" s="76">
        <f t="shared" si="3"/>
        <v>0</v>
      </c>
    </row>
    <row r="137" spans="1:10" x14ac:dyDescent="0.25">
      <c r="A137" s="74">
        <v>129</v>
      </c>
      <c r="B137" s="66">
        <f>'1.CALCUL PERIODA SI NORMA MAX'!B134</f>
        <v>0</v>
      </c>
      <c r="C137" s="66">
        <f>'1.CALCUL PERIODA SI NORMA MAX'!C134</f>
        <v>0</v>
      </c>
      <c r="D137" s="78">
        <f>'1.CALCUL PERIODA SI NORMA MAX'!D134</f>
        <v>0</v>
      </c>
      <c r="E137" s="75">
        <f>'1.CALCUL PERIODA SI NORMA MAX'!H134</f>
        <v>0</v>
      </c>
      <c r="F137" s="75">
        <f>'1.CALCUL PERIODA SI NORMA MAX'!H134</f>
        <v>0</v>
      </c>
      <c r="G137" s="75">
        <f t="shared" si="2"/>
        <v>0</v>
      </c>
      <c r="H137" s="76">
        <f>'1.CALCUL PERIODA SI NORMA MAX'!I134</f>
        <v>0</v>
      </c>
      <c r="I137" s="76">
        <v>50</v>
      </c>
      <c r="J137" s="76">
        <f t="shared" si="3"/>
        <v>0</v>
      </c>
    </row>
    <row r="138" spans="1:10" x14ac:dyDescent="0.25">
      <c r="A138" s="77">
        <v>130</v>
      </c>
      <c r="B138" s="66">
        <f>'1.CALCUL PERIODA SI NORMA MAX'!B135</f>
        <v>0</v>
      </c>
      <c r="C138" s="66">
        <f>'1.CALCUL PERIODA SI NORMA MAX'!C135</f>
        <v>0</v>
      </c>
      <c r="D138" s="78">
        <f>'1.CALCUL PERIODA SI NORMA MAX'!D135</f>
        <v>0</v>
      </c>
      <c r="E138" s="75">
        <f>'1.CALCUL PERIODA SI NORMA MAX'!H135</f>
        <v>0</v>
      </c>
      <c r="F138" s="75">
        <f>'1.CALCUL PERIODA SI NORMA MAX'!H135</f>
        <v>0</v>
      </c>
      <c r="G138" s="75">
        <f t="shared" ref="G138:G158" si="4">F138-E138</f>
        <v>0</v>
      </c>
      <c r="H138" s="76">
        <f>'1.CALCUL PERIODA SI NORMA MAX'!I135</f>
        <v>0</v>
      </c>
      <c r="I138" s="76">
        <v>50</v>
      </c>
      <c r="J138" s="76">
        <f t="shared" ref="J138:J158" si="5">H138*I138</f>
        <v>0</v>
      </c>
    </row>
    <row r="139" spans="1:10" x14ac:dyDescent="0.25">
      <c r="A139" s="77">
        <v>131</v>
      </c>
      <c r="B139" s="66">
        <f>'1.CALCUL PERIODA SI NORMA MAX'!B136</f>
        <v>0</v>
      </c>
      <c r="C139" s="66">
        <f>'1.CALCUL PERIODA SI NORMA MAX'!C136</f>
        <v>0</v>
      </c>
      <c r="D139" s="78">
        <f>'1.CALCUL PERIODA SI NORMA MAX'!D136</f>
        <v>0</v>
      </c>
      <c r="E139" s="75">
        <f>'1.CALCUL PERIODA SI NORMA MAX'!H136</f>
        <v>0</v>
      </c>
      <c r="F139" s="75">
        <f>'1.CALCUL PERIODA SI NORMA MAX'!H136</f>
        <v>0</v>
      </c>
      <c r="G139" s="75">
        <f t="shared" si="4"/>
        <v>0</v>
      </c>
      <c r="H139" s="76">
        <f>'1.CALCUL PERIODA SI NORMA MAX'!I136</f>
        <v>0</v>
      </c>
      <c r="I139" s="76">
        <v>50</v>
      </c>
      <c r="J139" s="76">
        <f t="shared" si="5"/>
        <v>0</v>
      </c>
    </row>
    <row r="140" spans="1:10" x14ac:dyDescent="0.25">
      <c r="A140" s="77">
        <v>132</v>
      </c>
      <c r="B140" s="66">
        <f>'1.CALCUL PERIODA SI NORMA MAX'!B137</f>
        <v>0</v>
      </c>
      <c r="C140" s="66">
        <f>'1.CALCUL PERIODA SI NORMA MAX'!C137</f>
        <v>0</v>
      </c>
      <c r="D140" s="78">
        <f>'1.CALCUL PERIODA SI NORMA MAX'!D137</f>
        <v>0</v>
      </c>
      <c r="E140" s="75">
        <f>'1.CALCUL PERIODA SI NORMA MAX'!H137</f>
        <v>0</v>
      </c>
      <c r="F140" s="75">
        <f>'1.CALCUL PERIODA SI NORMA MAX'!H137</f>
        <v>0</v>
      </c>
      <c r="G140" s="75">
        <f t="shared" si="4"/>
        <v>0</v>
      </c>
      <c r="H140" s="76">
        <f>'1.CALCUL PERIODA SI NORMA MAX'!I137</f>
        <v>0</v>
      </c>
      <c r="I140" s="76">
        <v>50</v>
      </c>
      <c r="J140" s="76">
        <f t="shared" si="5"/>
        <v>0</v>
      </c>
    </row>
    <row r="141" spans="1:10" x14ac:dyDescent="0.25">
      <c r="A141" s="74">
        <v>133</v>
      </c>
      <c r="B141" s="66">
        <f>'1.CALCUL PERIODA SI NORMA MAX'!B138</f>
        <v>0</v>
      </c>
      <c r="C141" s="66">
        <f>'1.CALCUL PERIODA SI NORMA MAX'!C138</f>
        <v>0</v>
      </c>
      <c r="D141" s="78">
        <f>'1.CALCUL PERIODA SI NORMA MAX'!D138</f>
        <v>0</v>
      </c>
      <c r="E141" s="75">
        <f>'1.CALCUL PERIODA SI NORMA MAX'!H138</f>
        <v>0</v>
      </c>
      <c r="F141" s="75">
        <f>'1.CALCUL PERIODA SI NORMA MAX'!H138</f>
        <v>0</v>
      </c>
      <c r="G141" s="75">
        <f t="shared" si="4"/>
        <v>0</v>
      </c>
      <c r="H141" s="76">
        <f>'1.CALCUL PERIODA SI NORMA MAX'!I138</f>
        <v>0</v>
      </c>
      <c r="I141" s="76">
        <v>50</v>
      </c>
      <c r="J141" s="76">
        <f t="shared" si="5"/>
        <v>0</v>
      </c>
    </row>
    <row r="142" spans="1:10" x14ac:dyDescent="0.25">
      <c r="A142" s="77">
        <v>134</v>
      </c>
      <c r="B142" s="66">
        <f>'1.CALCUL PERIODA SI NORMA MAX'!B139</f>
        <v>0</v>
      </c>
      <c r="C142" s="66">
        <f>'1.CALCUL PERIODA SI NORMA MAX'!C139</f>
        <v>0</v>
      </c>
      <c r="D142" s="78">
        <f>'1.CALCUL PERIODA SI NORMA MAX'!D139</f>
        <v>0</v>
      </c>
      <c r="E142" s="75">
        <f>'1.CALCUL PERIODA SI NORMA MAX'!H139</f>
        <v>0</v>
      </c>
      <c r="F142" s="75">
        <f>'1.CALCUL PERIODA SI NORMA MAX'!H139</f>
        <v>0</v>
      </c>
      <c r="G142" s="75">
        <f t="shared" si="4"/>
        <v>0</v>
      </c>
      <c r="H142" s="76">
        <f>'1.CALCUL PERIODA SI NORMA MAX'!I139</f>
        <v>0</v>
      </c>
      <c r="I142" s="76">
        <v>50</v>
      </c>
      <c r="J142" s="76">
        <f t="shared" si="5"/>
        <v>0</v>
      </c>
    </row>
    <row r="143" spans="1:10" x14ac:dyDescent="0.25">
      <c r="A143" s="77">
        <v>135</v>
      </c>
      <c r="B143" s="66">
        <f>'1.CALCUL PERIODA SI NORMA MAX'!B140</f>
        <v>0</v>
      </c>
      <c r="C143" s="66">
        <f>'1.CALCUL PERIODA SI NORMA MAX'!C140</f>
        <v>0</v>
      </c>
      <c r="D143" s="78">
        <f>'1.CALCUL PERIODA SI NORMA MAX'!D140</f>
        <v>0</v>
      </c>
      <c r="E143" s="75">
        <f>'1.CALCUL PERIODA SI NORMA MAX'!H140</f>
        <v>0</v>
      </c>
      <c r="F143" s="75">
        <f>'1.CALCUL PERIODA SI NORMA MAX'!H140</f>
        <v>0</v>
      </c>
      <c r="G143" s="75">
        <f t="shared" si="4"/>
        <v>0</v>
      </c>
      <c r="H143" s="76">
        <f>'1.CALCUL PERIODA SI NORMA MAX'!I140</f>
        <v>0</v>
      </c>
      <c r="I143" s="76">
        <v>50</v>
      </c>
      <c r="J143" s="76">
        <f t="shared" si="5"/>
        <v>0</v>
      </c>
    </row>
    <row r="144" spans="1:10" x14ac:dyDescent="0.25">
      <c r="A144" s="77">
        <v>136</v>
      </c>
      <c r="B144" s="66">
        <f>'1.CALCUL PERIODA SI NORMA MAX'!B141</f>
        <v>0</v>
      </c>
      <c r="C144" s="66">
        <f>'1.CALCUL PERIODA SI NORMA MAX'!C141</f>
        <v>0</v>
      </c>
      <c r="D144" s="78">
        <f>'1.CALCUL PERIODA SI NORMA MAX'!D141</f>
        <v>0</v>
      </c>
      <c r="E144" s="75">
        <f>'1.CALCUL PERIODA SI NORMA MAX'!H141</f>
        <v>0</v>
      </c>
      <c r="F144" s="75">
        <f>'1.CALCUL PERIODA SI NORMA MAX'!H141</f>
        <v>0</v>
      </c>
      <c r="G144" s="75">
        <f t="shared" si="4"/>
        <v>0</v>
      </c>
      <c r="H144" s="76">
        <f>'1.CALCUL PERIODA SI NORMA MAX'!I141</f>
        <v>0</v>
      </c>
      <c r="I144" s="76">
        <v>50</v>
      </c>
      <c r="J144" s="76">
        <f t="shared" si="5"/>
        <v>0</v>
      </c>
    </row>
    <row r="145" spans="1:10" x14ac:dyDescent="0.25">
      <c r="A145" s="74">
        <v>137</v>
      </c>
      <c r="B145" s="66">
        <f>'1.CALCUL PERIODA SI NORMA MAX'!B142</f>
        <v>0</v>
      </c>
      <c r="C145" s="66">
        <f>'1.CALCUL PERIODA SI NORMA MAX'!C142</f>
        <v>0</v>
      </c>
      <c r="D145" s="78">
        <f>'1.CALCUL PERIODA SI NORMA MAX'!D142</f>
        <v>0</v>
      </c>
      <c r="E145" s="75">
        <f>'1.CALCUL PERIODA SI NORMA MAX'!H142</f>
        <v>0</v>
      </c>
      <c r="F145" s="75">
        <f>'1.CALCUL PERIODA SI NORMA MAX'!H142</f>
        <v>0</v>
      </c>
      <c r="G145" s="75">
        <f t="shared" si="4"/>
        <v>0</v>
      </c>
      <c r="H145" s="76">
        <f>'1.CALCUL PERIODA SI NORMA MAX'!I142</f>
        <v>0</v>
      </c>
      <c r="I145" s="76">
        <v>50</v>
      </c>
      <c r="J145" s="76">
        <f t="shared" si="5"/>
        <v>0</v>
      </c>
    </row>
    <row r="146" spans="1:10" x14ac:dyDescent="0.25">
      <c r="A146" s="77">
        <v>138</v>
      </c>
      <c r="B146" s="66">
        <f>'1.CALCUL PERIODA SI NORMA MAX'!B143</f>
        <v>0</v>
      </c>
      <c r="C146" s="66">
        <f>'1.CALCUL PERIODA SI NORMA MAX'!C143</f>
        <v>0</v>
      </c>
      <c r="D146" s="78">
        <f>'1.CALCUL PERIODA SI NORMA MAX'!D143</f>
        <v>0</v>
      </c>
      <c r="E146" s="75">
        <f>'1.CALCUL PERIODA SI NORMA MAX'!H143</f>
        <v>0</v>
      </c>
      <c r="F146" s="75">
        <f>'1.CALCUL PERIODA SI NORMA MAX'!H143</f>
        <v>0</v>
      </c>
      <c r="G146" s="75">
        <f t="shared" si="4"/>
        <v>0</v>
      </c>
      <c r="H146" s="76">
        <f>'1.CALCUL PERIODA SI NORMA MAX'!I143</f>
        <v>0</v>
      </c>
      <c r="I146" s="76">
        <v>50</v>
      </c>
      <c r="J146" s="76">
        <f t="shared" si="5"/>
        <v>0</v>
      </c>
    </row>
    <row r="147" spans="1:10" x14ac:dyDescent="0.25">
      <c r="A147" s="77">
        <v>139</v>
      </c>
      <c r="B147" s="66">
        <f>'1.CALCUL PERIODA SI NORMA MAX'!B144</f>
        <v>0</v>
      </c>
      <c r="C147" s="66">
        <f>'1.CALCUL PERIODA SI NORMA MAX'!C144</f>
        <v>0</v>
      </c>
      <c r="D147" s="78">
        <f>'1.CALCUL PERIODA SI NORMA MAX'!D144</f>
        <v>0</v>
      </c>
      <c r="E147" s="75">
        <f>'1.CALCUL PERIODA SI NORMA MAX'!H144</f>
        <v>0</v>
      </c>
      <c r="F147" s="75">
        <f>'1.CALCUL PERIODA SI NORMA MAX'!H144</f>
        <v>0</v>
      </c>
      <c r="G147" s="75">
        <f t="shared" si="4"/>
        <v>0</v>
      </c>
      <c r="H147" s="76">
        <f>'1.CALCUL PERIODA SI NORMA MAX'!I144</f>
        <v>0</v>
      </c>
      <c r="I147" s="76">
        <v>50</v>
      </c>
      <c r="J147" s="76">
        <f t="shared" si="5"/>
        <v>0</v>
      </c>
    </row>
    <row r="148" spans="1:10" x14ac:dyDescent="0.25">
      <c r="A148" s="77">
        <v>140</v>
      </c>
      <c r="B148" s="66">
        <f>'1.CALCUL PERIODA SI NORMA MAX'!B145</f>
        <v>0</v>
      </c>
      <c r="C148" s="66">
        <f>'1.CALCUL PERIODA SI NORMA MAX'!C145</f>
        <v>0</v>
      </c>
      <c r="D148" s="78">
        <f>'1.CALCUL PERIODA SI NORMA MAX'!D145</f>
        <v>0</v>
      </c>
      <c r="E148" s="75">
        <f>'1.CALCUL PERIODA SI NORMA MAX'!H145</f>
        <v>0</v>
      </c>
      <c r="F148" s="75">
        <f>'1.CALCUL PERIODA SI NORMA MAX'!H145</f>
        <v>0</v>
      </c>
      <c r="G148" s="75">
        <f t="shared" si="4"/>
        <v>0</v>
      </c>
      <c r="H148" s="76">
        <f>'1.CALCUL PERIODA SI NORMA MAX'!I145</f>
        <v>0</v>
      </c>
      <c r="I148" s="76">
        <v>50</v>
      </c>
      <c r="J148" s="76">
        <f t="shared" si="5"/>
        <v>0</v>
      </c>
    </row>
    <row r="149" spans="1:10" x14ac:dyDescent="0.25">
      <c r="A149" s="74">
        <v>141</v>
      </c>
      <c r="B149" s="66">
        <f>'1.CALCUL PERIODA SI NORMA MAX'!B146</f>
        <v>0</v>
      </c>
      <c r="C149" s="66">
        <f>'1.CALCUL PERIODA SI NORMA MAX'!C146</f>
        <v>0</v>
      </c>
      <c r="D149" s="78">
        <f>'1.CALCUL PERIODA SI NORMA MAX'!D146</f>
        <v>0</v>
      </c>
      <c r="E149" s="75">
        <f>'1.CALCUL PERIODA SI NORMA MAX'!H146</f>
        <v>0</v>
      </c>
      <c r="F149" s="75">
        <f>'1.CALCUL PERIODA SI NORMA MAX'!H146</f>
        <v>0</v>
      </c>
      <c r="G149" s="75">
        <f t="shared" si="4"/>
        <v>0</v>
      </c>
      <c r="H149" s="76">
        <f>'1.CALCUL PERIODA SI NORMA MAX'!I146</f>
        <v>0</v>
      </c>
      <c r="I149" s="76">
        <v>50</v>
      </c>
      <c r="J149" s="76">
        <f t="shared" si="5"/>
        <v>0</v>
      </c>
    </row>
    <row r="150" spans="1:10" x14ac:dyDescent="0.25">
      <c r="A150" s="77">
        <v>142</v>
      </c>
      <c r="B150" s="66">
        <f>'1.CALCUL PERIODA SI NORMA MAX'!B147</f>
        <v>0</v>
      </c>
      <c r="C150" s="66">
        <f>'1.CALCUL PERIODA SI NORMA MAX'!C147</f>
        <v>0</v>
      </c>
      <c r="D150" s="78">
        <f>'1.CALCUL PERIODA SI NORMA MAX'!D147</f>
        <v>0</v>
      </c>
      <c r="E150" s="75">
        <f>'1.CALCUL PERIODA SI NORMA MAX'!H147</f>
        <v>0</v>
      </c>
      <c r="F150" s="75">
        <f>'1.CALCUL PERIODA SI NORMA MAX'!H147</f>
        <v>0</v>
      </c>
      <c r="G150" s="75">
        <f t="shared" si="4"/>
        <v>0</v>
      </c>
      <c r="H150" s="76">
        <f>'1.CALCUL PERIODA SI NORMA MAX'!I147</f>
        <v>0</v>
      </c>
      <c r="I150" s="76">
        <v>50</v>
      </c>
      <c r="J150" s="76">
        <f t="shared" si="5"/>
        <v>0</v>
      </c>
    </row>
    <row r="151" spans="1:10" x14ac:dyDescent="0.25">
      <c r="A151" s="77">
        <v>143</v>
      </c>
      <c r="B151" s="66">
        <f>'1.CALCUL PERIODA SI NORMA MAX'!B148</f>
        <v>0</v>
      </c>
      <c r="C151" s="66">
        <f>'1.CALCUL PERIODA SI NORMA MAX'!C148</f>
        <v>0</v>
      </c>
      <c r="D151" s="78">
        <f>'1.CALCUL PERIODA SI NORMA MAX'!D148</f>
        <v>0</v>
      </c>
      <c r="E151" s="75">
        <f>'1.CALCUL PERIODA SI NORMA MAX'!H148</f>
        <v>0</v>
      </c>
      <c r="F151" s="75">
        <f>'1.CALCUL PERIODA SI NORMA MAX'!H148</f>
        <v>0</v>
      </c>
      <c r="G151" s="75">
        <f t="shared" si="4"/>
        <v>0</v>
      </c>
      <c r="H151" s="76">
        <f>'1.CALCUL PERIODA SI NORMA MAX'!I148</f>
        <v>0</v>
      </c>
      <c r="I151" s="76">
        <v>50</v>
      </c>
      <c r="J151" s="76">
        <f t="shared" si="5"/>
        <v>0</v>
      </c>
    </row>
    <row r="152" spans="1:10" x14ac:dyDescent="0.25">
      <c r="A152" s="77">
        <v>144</v>
      </c>
      <c r="B152" s="66">
        <f>'1.CALCUL PERIODA SI NORMA MAX'!B149</f>
        <v>0</v>
      </c>
      <c r="C152" s="66">
        <f>'1.CALCUL PERIODA SI NORMA MAX'!C149</f>
        <v>0</v>
      </c>
      <c r="D152" s="78">
        <f>'1.CALCUL PERIODA SI NORMA MAX'!D149</f>
        <v>0</v>
      </c>
      <c r="E152" s="75">
        <f>'1.CALCUL PERIODA SI NORMA MAX'!H149</f>
        <v>0</v>
      </c>
      <c r="F152" s="75">
        <f>'1.CALCUL PERIODA SI NORMA MAX'!H149</f>
        <v>0</v>
      </c>
      <c r="G152" s="75">
        <f t="shared" si="4"/>
        <v>0</v>
      </c>
      <c r="H152" s="76">
        <f>'1.CALCUL PERIODA SI NORMA MAX'!I149</f>
        <v>0</v>
      </c>
      <c r="I152" s="76">
        <v>50</v>
      </c>
      <c r="J152" s="76">
        <f t="shared" si="5"/>
        <v>0</v>
      </c>
    </row>
    <row r="153" spans="1:10" x14ac:dyDescent="0.25">
      <c r="A153" s="74">
        <v>145</v>
      </c>
      <c r="B153" s="66">
        <f>'1.CALCUL PERIODA SI NORMA MAX'!B150</f>
        <v>0</v>
      </c>
      <c r="C153" s="66">
        <f>'1.CALCUL PERIODA SI NORMA MAX'!C150</f>
        <v>0</v>
      </c>
      <c r="D153" s="78">
        <f>'1.CALCUL PERIODA SI NORMA MAX'!D150</f>
        <v>0</v>
      </c>
      <c r="E153" s="75">
        <f>'1.CALCUL PERIODA SI NORMA MAX'!H150</f>
        <v>0</v>
      </c>
      <c r="F153" s="75">
        <f>'1.CALCUL PERIODA SI NORMA MAX'!H150</f>
        <v>0</v>
      </c>
      <c r="G153" s="75">
        <f t="shared" si="4"/>
        <v>0</v>
      </c>
      <c r="H153" s="76">
        <f>'1.CALCUL PERIODA SI NORMA MAX'!I150</f>
        <v>0</v>
      </c>
      <c r="I153" s="76">
        <v>50</v>
      </c>
      <c r="J153" s="76">
        <f t="shared" si="5"/>
        <v>0</v>
      </c>
    </row>
    <row r="154" spans="1:10" x14ac:dyDescent="0.25">
      <c r="A154" s="77">
        <v>146</v>
      </c>
      <c r="B154" s="66">
        <f>'1.CALCUL PERIODA SI NORMA MAX'!B151</f>
        <v>0</v>
      </c>
      <c r="C154" s="66">
        <f>'1.CALCUL PERIODA SI NORMA MAX'!C151</f>
        <v>0</v>
      </c>
      <c r="D154" s="78">
        <f>'1.CALCUL PERIODA SI NORMA MAX'!D151</f>
        <v>0</v>
      </c>
      <c r="E154" s="75">
        <f>'1.CALCUL PERIODA SI NORMA MAX'!H151</f>
        <v>0</v>
      </c>
      <c r="F154" s="75">
        <f>'1.CALCUL PERIODA SI NORMA MAX'!H151</f>
        <v>0</v>
      </c>
      <c r="G154" s="75">
        <f t="shared" si="4"/>
        <v>0</v>
      </c>
      <c r="H154" s="76">
        <f>'1.CALCUL PERIODA SI NORMA MAX'!I151</f>
        <v>0</v>
      </c>
      <c r="I154" s="76">
        <v>50</v>
      </c>
      <c r="J154" s="76">
        <f t="shared" si="5"/>
        <v>0</v>
      </c>
    </row>
    <row r="155" spans="1:10" x14ac:dyDescent="0.25">
      <c r="A155" s="77">
        <v>147</v>
      </c>
      <c r="B155" s="66">
        <f>'1.CALCUL PERIODA SI NORMA MAX'!B152</f>
        <v>0</v>
      </c>
      <c r="C155" s="66">
        <f>'1.CALCUL PERIODA SI NORMA MAX'!C152</f>
        <v>0</v>
      </c>
      <c r="D155" s="78">
        <f>'1.CALCUL PERIODA SI NORMA MAX'!D152</f>
        <v>0</v>
      </c>
      <c r="E155" s="75">
        <f>'1.CALCUL PERIODA SI NORMA MAX'!H152</f>
        <v>0</v>
      </c>
      <c r="F155" s="75">
        <f>'1.CALCUL PERIODA SI NORMA MAX'!H152</f>
        <v>0</v>
      </c>
      <c r="G155" s="75">
        <f t="shared" si="4"/>
        <v>0</v>
      </c>
      <c r="H155" s="76">
        <f>'1.CALCUL PERIODA SI NORMA MAX'!I152</f>
        <v>0</v>
      </c>
      <c r="I155" s="76">
        <v>50</v>
      </c>
      <c r="J155" s="76">
        <f t="shared" si="5"/>
        <v>0</v>
      </c>
    </row>
    <row r="156" spans="1:10" x14ac:dyDescent="0.25">
      <c r="A156" s="77">
        <v>148</v>
      </c>
      <c r="B156" s="66">
        <f>'1.CALCUL PERIODA SI NORMA MAX'!B153</f>
        <v>0</v>
      </c>
      <c r="C156" s="66">
        <f>'1.CALCUL PERIODA SI NORMA MAX'!C153</f>
        <v>0</v>
      </c>
      <c r="D156" s="78">
        <f>'1.CALCUL PERIODA SI NORMA MAX'!D153</f>
        <v>0</v>
      </c>
      <c r="E156" s="75">
        <f>'1.CALCUL PERIODA SI NORMA MAX'!H153</f>
        <v>0</v>
      </c>
      <c r="F156" s="75">
        <f>'1.CALCUL PERIODA SI NORMA MAX'!H153</f>
        <v>0</v>
      </c>
      <c r="G156" s="75">
        <f t="shared" si="4"/>
        <v>0</v>
      </c>
      <c r="H156" s="76">
        <f>'1.CALCUL PERIODA SI NORMA MAX'!I153</f>
        <v>0</v>
      </c>
      <c r="I156" s="76">
        <v>50</v>
      </c>
      <c r="J156" s="76">
        <f t="shared" si="5"/>
        <v>0</v>
      </c>
    </row>
    <row r="157" spans="1:10" x14ac:dyDescent="0.25">
      <c r="A157" s="74">
        <v>149</v>
      </c>
      <c r="B157" s="66">
        <f>'1.CALCUL PERIODA SI NORMA MAX'!B154</f>
        <v>0</v>
      </c>
      <c r="C157" s="66">
        <f>'1.CALCUL PERIODA SI NORMA MAX'!C154</f>
        <v>0</v>
      </c>
      <c r="D157" s="78">
        <f>'1.CALCUL PERIODA SI NORMA MAX'!D154</f>
        <v>0</v>
      </c>
      <c r="E157" s="75">
        <f>'1.CALCUL PERIODA SI NORMA MAX'!H154</f>
        <v>0</v>
      </c>
      <c r="F157" s="75">
        <f>'1.CALCUL PERIODA SI NORMA MAX'!H154</f>
        <v>0</v>
      </c>
      <c r="G157" s="75">
        <f t="shared" si="4"/>
        <v>0</v>
      </c>
      <c r="H157" s="76">
        <f>'1.CALCUL PERIODA SI NORMA MAX'!I154</f>
        <v>0</v>
      </c>
      <c r="I157" s="76">
        <v>50</v>
      </c>
      <c r="J157" s="76">
        <f t="shared" si="5"/>
        <v>0</v>
      </c>
    </row>
    <row r="158" spans="1:10" x14ac:dyDescent="0.25">
      <c r="A158" s="77">
        <v>150</v>
      </c>
      <c r="B158" s="66">
        <f>'1.CALCUL PERIODA SI NORMA MAX'!B155</f>
        <v>0</v>
      </c>
      <c r="C158" s="66">
        <f>'1.CALCUL PERIODA SI NORMA MAX'!C155</f>
        <v>0</v>
      </c>
      <c r="D158" s="78">
        <f>'1.CALCUL PERIODA SI NORMA MAX'!D155</f>
        <v>0</v>
      </c>
      <c r="E158" s="75">
        <f>'1.CALCUL PERIODA SI NORMA MAX'!H155</f>
        <v>0</v>
      </c>
      <c r="F158" s="75">
        <f>'1.CALCUL PERIODA SI NORMA MAX'!H155</f>
        <v>0</v>
      </c>
      <c r="G158" s="75">
        <f t="shared" si="4"/>
        <v>0</v>
      </c>
      <c r="H158" s="76">
        <f>'1.CALCUL PERIODA SI NORMA MAX'!I155</f>
        <v>0</v>
      </c>
      <c r="I158" s="76">
        <v>50</v>
      </c>
      <c r="J158" s="76">
        <f t="shared" si="5"/>
        <v>0</v>
      </c>
    </row>
    <row r="159" spans="1:10" s="3" customFormat="1" x14ac:dyDescent="0.25">
      <c r="A159" s="131" t="s">
        <v>4</v>
      </c>
      <c r="B159" s="132"/>
      <c r="C159" s="132"/>
      <c r="D159" s="133"/>
      <c r="E159" s="10">
        <f>SUM(E9:E158)</f>
        <v>1450</v>
      </c>
      <c r="F159" s="10">
        <f t="shared" ref="F159:J159" si="6">SUM(F9:F158)</f>
        <v>1450</v>
      </c>
      <c r="G159" s="10">
        <f t="shared" si="6"/>
        <v>0</v>
      </c>
      <c r="H159" s="10">
        <f t="shared" si="6"/>
        <v>29</v>
      </c>
      <c r="I159" s="10">
        <v>50</v>
      </c>
      <c r="J159" s="10">
        <f t="shared" si="6"/>
        <v>1450</v>
      </c>
    </row>
    <row r="161" spans="2:9" x14ac:dyDescent="0.25">
      <c r="B161" s="129" t="s">
        <v>68</v>
      </c>
      <c r="C161" s="129"/>
      <c r="F161" s="129" t="s">
        <v>69</v>
      </c>
      <c r="G161" s="129"/>
      <c r="H161" s="129"/>
      <c r="I161" s="129"/>
    </row>
    <row r="162" spans="2:9" x14ac:dyDescent="0.25">
      <c r="B162" s="129"/>
      <c r="C162" s="129"/>
      <c r="F162" s="129"/>
      <c r="G162" s="129"/>
      <c r="H162" s="129"/>
      <c r="I162" s="129"/>
    </row>
  </sheetData>
  <mergeCells count="7">
    <mergeCell ref="B162:C162"/>
    <mergeCell ref="F162:I162"/>
    <mergeCell ref="A1:G1"/>
    <mergeCell ref="A159:D159"/>
    <mergeCell ref="B4:I4"/>
    <mergeCell ref="B161:C161"/>
    <mergeCell ref="F161:I161"/>
  </mergeCells>
  <conditionalFormatting sqref="E9:G158">
    <cfRule type="cellIs" dxfId="7" priority="8" operator="greaterThan">
      <formula>1450</formula>
    </cfRule>
  </conditionalFormatting>
  <conditionalFormatting sqref="J9:J158">
    <cfRule type="cellIs" dxfId="6" priority="7" operator="greaterThan">
      <formula>1450</formula>
    </cfRule>
  </conditionalFormatting>
  <conditionalFormatting sqref="E10">
    <cfRule type="cellIs" dxfId="5" priority="6" operator="greaterThan">
      <formula>1450</formula>
    </cfRule>
  </conditionalFormatting>
  <conditionalFormatting sqref="F10">
    <cfRule type="cellIs" dxfId="4" priority="5" operator="greaterThan">
      <formula>1450</formula>
    </cfRule>
  </conditionalFormatting>
  <conditionalFormatting sqref="J10">
    <cfRule type="cellIs" dxfId="3" priority="4" operator="greaterThan">
      <formula>1450</formula>
    </cfRule>
  </conditionalFormatting>
  <conditionalFormatting sqref="E10">
    <cfRule type="cellIs" dxfId="2" priority="3" operator="greaterThan">
      <formula>1450</formula>
    </cfRule>
  </conditionalFormatting>
  <conditionalFormatting sqref="F10">
    <cfRule type="cellIs" dxfId="1" priority="2" operator="greaterThan">
      <formula>1450</formula>
    </cfRule>
  </conditionalFormatting>
  <conditionalFormatting sqref="J10">
    <cfRule type="cellIs" dxfId="0" priority="1" operator="greaterThan">
      <formula>1450</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6</vt:i4>
      </vt:variant>
    </vt:vector>
  </HeadingPairs>
  <TitlesOfParts>
    <vt:vector size="6" baseType="lpstr">
      <vt:lpstr>1.CALCUL PERIODA SI NORMA MAX</vt:lpstr>
      <vt:lpstr>2.CENTRALIZATOR NECESAR 1</vt:lpstr>
      <vt:lpstr>3.CALCUL CAZURI SPECIALE</vt:lpstr>
      <vt:lpstr>4.CENTRALIZATOR NECESAR 2</vt:lpstr>
      <vt:lpstr>5.NECESAR VOUCHERE ISJ</vt:lpstr>
      <vt:lpstr>6.ANEXA 2 (CENTRALIZATOR TOTAL)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Paul</cp:lastModifiedBy>
  <cp:lastPrinted>2018-05-17T19:22:42Z</cp:lastPrinted>
  <dcterms:created xsi:type="dcterms:W3CDTF">2018-04-18T17:01:19Z</dcterms:created>
  <dcterms:modified xsi:type="dcterms:W3CDTF">2018-05-23T14:40:27Z</dcterms:modified>
</cp:coreProperties>
</file>